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420" windowWidth="12120" windowHeight="7725" tabRatio="919" firstSheet="9" activeTab="17"/>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'37_P_Ac'!$A$1:$M$70</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Modeli'!$A$1:$I$37</definedName>
    <definedName name="_xlnm.Print_Area" localSheetId="3">'Süreç Modeli (2)'!$A$1:$I$37</definedName>
    <definedName name="_xlnm.Print_Titles" localSheetId="13">'37_P_Ac'!$1:$8</definedName>
  </definedNames>
  <calcPr calcId="125725"/>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<sst xmlns="http://schemas.openxmlformats.org/spreadsheetml/2006/main" count="1643" uniqueCount="1121">
  <si>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</si>
  <si>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</si>
  <si>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</si>
  <si>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</si>
  <si>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</si>
  <si>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</si>
  <si>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</si>
  <si>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</si>
  <si>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</si>
  <si>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</si>
  <si>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</si>
  <si>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</si>
  <si>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</si>
  <si>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</si>
  <si>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</si>
  <si>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</si>
  <si>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</si>
  <si>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</si>
  <si>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</si>
  <si>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</si>
  <si>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</si>
  <si>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</si>
  <si>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</si>
  <si>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</si>
  <si>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</si>
  <si>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</si>
  <si>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</si>
  <si>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</si>
  <si>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</si>
  <si>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</si>
  <si>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</si>
  <si>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</si>
  <si>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</si>
  <si>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</si>
  <si>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</si>
  <si>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</si>
  <si>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</si>
  <si>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</si>
  <si>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</si>
  <si>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</si>
  <si>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</si>
  <si>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</si>
  <si>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</si>
  <si>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</si>
  <si>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</si>
  <si>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</si>
  <si>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</si>
  <si>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</si>
  <si>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</si>
  <si>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</si>
  <si>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</si>
  <si>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</si>
  <si>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</si>
  <si>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</si>
  <si>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</si>
  <si>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</si>
  <si>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</si>
  <si>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</si>
  <si>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</si>
  <si>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</si>
  <si>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</si>
  <si>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</si>
  <si>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</si>
  <si>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</si>
  <si>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</si>
  <si>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</si>
  <si>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</si>
  <si>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</si>
  <si>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</si>
  <si>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</si>
  <si>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</si>
  <si>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</si>
  <si>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</si>
  <si>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</si>
  <si>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</si>
  <si>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</si>
  <si>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</si>
  <si>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</si>
  <si>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</si>
  <si>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</si>
  <si>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</si>
  <si>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</si>
  <si>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</si>
  <si>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</si>
  <si>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</si>
  <si>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</si>
  <si>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</si>
  <si>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</si>
  <si>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</si>
  <si>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</si>
  <si>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</si>
  <si>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</si>
  <si>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</si>
  <si>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</si>
  <si>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</si>
  <si>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</si>
  <si>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</si>
  <si>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</si>
  <si>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</si>
  <si>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</si>
  <si>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</si>
  <si>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</si>
  <si>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</si>
  <si>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</si>
  <si>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</si>
  <si>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</si>
  <si>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</si>
  <si>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</si>
  <si>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</si>
  <si>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</si>
  <si>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</si>
  <si>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</si>
  <si>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</si>
  <si>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</si>
  <si>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</si>
  <si>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</si>
  <si>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</si>
  <si>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</si>
  <si>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</si>
  <si>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</si>
  <si>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</si>
  <si>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</si>
  <si>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</si>
  <si>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</si>
  <si>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</si>
  <si>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</si>
  <si>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</si>
  <si>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</si>
  <si>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</si>
  <si>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</si>
  <si>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</si>
  <si>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</si>
  <si>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</si>
  <si>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</si>
  <si>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</si>
  <si>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</si>
  <si>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</si>
  <si>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</si>
  <si>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</si>
  <si>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</si>
  <si>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</si>
  <si>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</si>
  <si>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</si>
  <si>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</si>
  <si>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</si>
  <si>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</si>
  <si>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</si>
  <si>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</si>
  <si>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</si>
  <si>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</si>
  <si>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</si>
  <si>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</si>
  <si>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</si>
  <si>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</si>
  <si>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</si>
  <si>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</si>
  <si>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</si>
  <si>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</si>
  <si>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</si>
  <si>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</si>
  <si>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</si>
  <si>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</si>
  <si>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</si>
  <si>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</si>
  <si>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</si>
  <si>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</si>
  <si>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</si>
  <si>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</si>
  <si>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</si>
  <si>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</si>
  <si>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</si>
  <si>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</si>
  <si>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</si>
  <si>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</si>
  <si>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</si>
  <si>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</si>
  <si>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</si>
  <si>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</si>
  <si>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</si>
  <si>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</si>
  <si>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</si>
  <si>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</si>
  <si>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</si>
  <si>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</si>
  <si>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</si>
  <si>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</si>
  <si>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</si>
  <si>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</si>
  <si>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</si>
  <si>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</si>
  <si>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</si>
  <si>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</si>
  <si>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</si>
  <si>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</si>
  <si>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</si>
  <si>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</si>
  <si>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</si>
  <si>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</si>
  <si>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</si>
  <si>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</si>
  <si>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</si>
  <si>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</si>
  <si>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</si>
  <si>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</si>
  <si>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</si>
  <si>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</si>
  <si>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</si>
  <si>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</si>
  <si>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</si>
  <si>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</si>
  <si>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</si>
  <si>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</si>
  <si>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</si>
  <si>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</si>
  <si>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</si>
  <si>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</si>
  <si>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</si>
  <si>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</si>
  <si>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</si>
  <si>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</si>
  <si>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</si>
  <si>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</si>
  <si>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</si>
  <si>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</si>
  <si>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</si>
  <si>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</si>
  <si>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</si>
  <si>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</si>
  <si>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</si>
  <si>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</si>
  <si>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</si>
  <si>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</si>
  <si>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</si>
  <si>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</si>
  <si>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</si>
  <si>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</si>
  <si>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</si>
  <si>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</si>
  <si>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</si>
  <si>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</si>
  <si>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</si>
  <si>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</si>
  <si>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</si>
  <si>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</si>
  <si>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</si>
  <si>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</si>
  <si>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</si>
  <si>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</si>
  <si>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</si>
  <si>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</si>
  <si>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</si>
  <si>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</si>
  <si>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</si>
  <si>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</si>
  <si>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</si>
  <si>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</si>
  <si>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</si>
  <si>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</si>
  <si>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</si>
  <si>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</si>
  <si>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</si>
  <si>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</si>
  <si>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</si>
  <si>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</si>
  <si>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</si>
  <si>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</si>
  <si>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</si>
  <si>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</si>
  <si>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</si>
  <si>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</si>
  <si>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</si>
  <si>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</si>
  <si>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</si>
  <si>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</si>
  <si>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</si>
  <si>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</si>
  <si>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</si>
  <si>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</si>
  <si>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</si>
  <si>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</si>
  <si>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</si>
  <si>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</si>
  <si>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</si>
  <si>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</si>
  <si>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</si>
  <si>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</si>
  <si>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</si>
  <si>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</si>
  <si>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</si>
  <si>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</si>
  <si>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</si>
  <si>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</si>
  <si>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</si>
  <si>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</si>
  <si>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</si>
  <si>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</si>
  <si>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</si>
  <si>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</si>
  <si>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</si>
  <si>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</si>
  <si>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</si>
  <si>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</si>
  <si>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</si>
  <si>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</si>
  <si>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</si>
  <si>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</si>
  <si>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</si>
  <si>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</si>
  <si>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</si>
  <si>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</si>
  <si>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</si>
  <si>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</si>
  <si>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</si>
  <si>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</si>
  <si>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</si>
  <si>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</si>
  <si>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</si>
  <si>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</si>
  <si>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</si>
  <si>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</si>
  <si>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</si>
  <si>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</si>
  <si>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</si>
  <si>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</si>
  <si>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</si>
  <si>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</si>
  <si>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</si>
  <si>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</si>
  <si>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</si>
  <si>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</si>
  <si>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</si>
  <si>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</si>
  <si>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</si>
  <si>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</si>
  <si>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</si>
  <si>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</si>
  <si>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</si>
  <si>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</si>
  <si>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</si>
  <si>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</si>
  <si>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</si>
  <si>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</si>
  <si>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</si>
  <si>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</si>
  <si>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</si>
  <si>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</si>
  <si>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</si>
  <si>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</si>
  <si>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</si>
  <si>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</si>
  <si>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</si>
  <si>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</si>
  <si>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</si>
  <si>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</si>
  <si>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</si>
  <si>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</si>
  <si>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</si>
  <si>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</si>
  <si>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</si>
  <si>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</si>
  <si>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</si>
  <si>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</si>
  <si>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</si>
  <si>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</si>
  <si>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</si>
  <si>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</si>
  <si>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</si>
  <si>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</si>
  <si>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</si>
  <si>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</si>
  <si>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</si>
  <si>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</si>
  <si>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</si>
  <si>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</si>
  <si>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</si>
  <si>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</si>
  <si>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</si>
  <si>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</si>
  <si>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</si>
  <si>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</si>
  <si>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</si>
  <si>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</si>
  <si>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</si>
  <si>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</si>
  <si>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</si>
  <si>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</si>
  <si>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</si>
  <si>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</si>
  <si>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</si>
  <si>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</si>
  <si>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</si>
  <si>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</si>
  <si>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</si>
  <si>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</si>
  <si>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</si>
  <si>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</si>
  <si>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</si>
  <si>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</si>
  <si>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</si>
  <si>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</si>
  <si>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</si>
  <si>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</si>
  <si>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</si>
  <si>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</si>
  <si>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</si>
  <si>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</si>
  <si>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</si>
  <si>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</si>
  <si>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</si>
  <si>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</si>
  <si>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</si>
  <si>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</si>
  <si>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</si>
  <si>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</si>
  <si>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</si>
  <si>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</si>
  <si>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</si>
  <si>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</si>
  <si>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</si>
  <si>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</si>
  <si>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</si>
  <si>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</si>
  <si>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</si>
  <si>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</si>
  <si>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</si>
  <si>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</si>
  <si>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</si>
  <si>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</si>
  <si>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</si>
  <si>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</si>
  <si>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</si>
  <si>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</si>
  <si>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</si>
  <si>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</si>
  <si>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</si>
  <si>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</si>
  <si>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</si>
  <si>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</si>
  <si>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</si>
  <si>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</si>
  <si>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</si>
  <si>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</si>
  <si>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</si>
  <si>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</si>
  <si>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</si>
  <si>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</si>
  <si>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</si>
  <si>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</si>
  <si>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</si>
  <si>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</si>
  <si>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</si>
  <si>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</si>
  <si>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</si>
  <si>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</si>
  <si>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</si>
  <si>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</si>
  <si>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</si>
  <si>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</si>
  <si>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</si>
  <si>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</si>
  <si>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</si>
  <si>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</si>
  <si>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</si>
  <si>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</si>
  <si>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</si>
  <si>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</si>
  <si>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</si>
  <si>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</si>
  <si>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</si>
  <si>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</si>
  <si>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</si>
  <si>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</si>
  <si>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</si>
  <si>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</si>
  <si>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</si>
  <si>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</si>
  <si>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</si>
  <si>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</si>
  <si>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</si>
  <si>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</si>
  <si>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</si>
  <si>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</si>
  <si>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</si>
  <si>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</si>
  <si>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</si>
  <si>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</si>
  <si>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</si>
  <si>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</si>
  <si>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</si>
  <si>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</si>
  <si>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</si>
  <si>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</si>
  <si>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</si>
  <si>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</si>
  <si>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</si>
  <si>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</si>
  <si>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</si>
  <si>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</si>
  <si>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</si>
  <si>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</si>
  <si>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</si>
  <si>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</si>
  <si>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</si>
  <si>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</si>
  <si>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</si>
  <si>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</si>
  <si>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</si>
  <si>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</si>
  <si>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</si>
  <si>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</si>
  <si>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</si>
  <si>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</si>
  <si>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</si>
  <si>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</si>
  <si>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</si>
  <si>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</si>
  <si>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</si>
  <si>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</si>
  <si>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</si>
  <si>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</si>
  <si>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</si>
  <si>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</si>
  <si>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</si>
  <si>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</si>
  <si>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</si>
  <si>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</si>
  <si>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</si>
  <si>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</si>
  <si>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</si>
  <si>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</si>
  <si>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</si>
  <si>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</si>
  <si>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</si>
  <si>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</si>
  <si>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</si>
  <si>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</si>
  <si>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</si>
  <si>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</si>
  <si>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</si>
  <si>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</si>
  <si>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</si>
  <si>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</si>
  <si>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</si>
  <si>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</si>
  <si>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</si>
  <si>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</si>
  <si>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</si>
  <si>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</si>
  <si>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</si>
  <si>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</si>
  <si>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</si>
  <si>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</si>
  <si>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</si>
  <si>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</si>
  <si>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</si>
  <si>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</si>
  <si>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</si>
  <si>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</si>
  <si>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</si>
  <si>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</si>
  <si>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</si>
  <si>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</si>
  <si>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</si>
  <si>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</si>
  <si>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</si>
  <si>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</si>
  <si>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</si>
  <si>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</si>
  <si>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</si>
  <si>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</si>
  <si>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</si>
  <si>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</si>
  <si>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</si>
  <si>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</si>
  <si>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</si>
  <si>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</si>
  <si>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</si>
  <si>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</si>
  <si>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</si>
  <si>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</si>
  <si>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</si>
  <si>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</si>
  <si>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</si>
  <si>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</si>
  <si>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</si>
  <si>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</si>
  <si>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</si>
  <si>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</si>
  <si>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</si>
  <si>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</si>
  <si>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</si>
  <si>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</si>
  <si>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</si>
  <si>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</si>
  <si>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</si>
  <si>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</si>
  <si>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</si>
  <si>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</si>
  <si>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</si>
  <si>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</si>
  <si>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</si>
  <si>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</si>
  <si>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</si>
  <si>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</si>
  <si>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</si>
  <si>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</si>
  <si>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</si>
  <si>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</si>
  <si>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</si>
  <si>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</si>
  <si>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</si>
  <si>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</si>
  <si>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</si>
  <si>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</si>
  <si>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</si>
  <si>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</si>
  <si>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</si>
  <si>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</si>
  <si>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</si>
  <si>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</si>
  <si>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</si>
  <si>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</si>
  <si>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</si>
  <si>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</si>
  <si>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</si>
  <si>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</si>
  <si>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</si>
  <si>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</si>
  <si>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</si>
  <si>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</si>
  <si>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</si>
  <si>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</si>
  <si>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</si>
  <si>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</si>
  <si>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</si>
  <si>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</si>
  <si>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</si>
  <si>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</si>
  <si>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</si>
  <si>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</si>
  <si>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</si>
  <si>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</si>
  <si>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</si>
  <si>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</si>
  <si>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</si>
  <si>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</si>
  <si>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</si>
  <si>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</si>
  <si>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</si>
  <si>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</si>
  <si>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</si>
  <si>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</si>
  <si>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</si>
  <si>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</si>
  <si>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</si>
  <si>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</si>
  <si>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</si>
  <si>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</si>
  <si>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</si>
  <si>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</si>
  <si>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</si>
  <si>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</si>
  <si>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</si>
  <si>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</si>
  <si>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</si>
  <si>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</si>
  <si>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</si>
  <si>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</si>
  <si>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</si>
  <si>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</si>
  <si>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</si>
  <si>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</si>
  <si>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</si>
  <si>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</si>
  <si>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</si>
  <si>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</si>
  <si>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</si>
  <si>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</si>
  <si>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</si>
  <si>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</si>
  <si>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</si>
  <si>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</si>
  <si>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</si>
  <si>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</si>
  <si>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</si>
  <si>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</si>
  <si>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</si>
  <si>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</si>
  <si>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</si>
  <si>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</si>
  <si>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</si>
  <si>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</si>
  <si>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</si>
  <si>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</si>
  <si>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</si>
  <si>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</si>
  <si>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</si>
  <si>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</si>
  <si>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</si>
  <si>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</si>
  <si>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</si>
  <si>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</si>
  <si>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</si>
  <si>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</si>
  <si>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</si>
  <si>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</si>
  <si>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</si>
  <si>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</si>
  <si>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</si>
  <si>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</si>
  <si>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</si>
  <si>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</si>
  <si>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</si>
  <si>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</si>
  <si>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</si>
  <si>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</si>
  <si>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</si>
  <si>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</si>
  <si>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</si>
  <si>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</si>
  <si>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</si>
  <si>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</si>
  <si>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</si>
  <si>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</si>
  <si>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</si>
  <si>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</si>
  <si>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</si>
  <si>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</si>
  <si>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</si>
  <si>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</si>
  <si>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</si>
  <si>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</si>
  <si>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</si>
  <si>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</si>
  <si>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</si>
  <si>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</si>
  <si>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</si>
  <si>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</si>
  <si>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</si>
  <si>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</si>
  <si>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</si>
  <si>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</si>
  <si>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</si>
  <si>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</si>
  <si>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</si>
  <si>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</si>
  <si>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</si>
  <si>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</si>
  <si>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</si>
  <si>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</si>
  <si>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</si>
  <si>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</si>
  <si>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</si>
  <si>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</si>
  <si>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</si>
  <si>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</si>
  <si>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</si>
  <si>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</si>
  <si>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</si>
  <si>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</si>
  <si>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</si>
  <si>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</si>
  <si>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</si>
  <si>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</si>
  <si>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</si>
  <si>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</si>
  <si>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</si>
  <si>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</si>
  <si>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</si>
  <si>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</si>
  <si>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</si>
  <si>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</si>
  <si>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</si>
  <si>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</si>
  <si>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</si>
  <si>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</si>
  <si>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</si>
  <si>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</si>
  <si>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</si>
  <si>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</si>
  <si>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</si>
  <si>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</si>
  <si>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</si>
  <si>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</si>
  <si>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</si>
  <si>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</si>
  <si>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</si>
  <si>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</si>
  <si>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</si>
  <si>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</si>
  <si>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</si>
  <si>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</si>
  <si>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</si>
  <si>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</si>
  <si>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</si>
  <si>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</si>
  <si>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</si>
  <si>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</si>
  <si>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</si>
  <si>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</si>
  <si>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</si>
  <si>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</si>
  <si>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</si>
  <si>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</si>
  <si>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</si>
  <si>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</si>
  <si>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</si>
  <si>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</si>
  <si>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</si>
  <si>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</si>
  <si>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</si>
  <si>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</si>
  <si>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</si>
  <si>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</si>
  <si>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</si>
  <si>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</si>
  <si>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</si>
  <si>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</si>
  <si>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</si>
  <si>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</si>
  <si>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</si>
  <si>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</si>
  <si>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</si>
  <si>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</si>
  <si>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</si>
  <si>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</si>
  <si>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</si>
  <si>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</si>
  <si>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</si>
  <si>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</si>
  <si>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</si>
  <si>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</si>
  <si>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</si>
  <si>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</si>
  <si>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</si>
  <si>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</si>
  <si>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</si>
  <si>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</si>
  <si>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</si>
  <si>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</si>
  <si>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</si>
  <si>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</si>
  <si>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</si>
  <si>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</si>
  <si>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</si>
  <si>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</si>
  <si>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</si>
  <si>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</si>
  <si>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</si>
  <si>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</si>
  <si>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</si>
  <si>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</si>
  <si>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</si>
  <si>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</si>
  <si>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</si>
  <si>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</si>
  <si>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</si>
  <si>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</si>
  <si>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</si>
  <si>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</si>
  <si>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</si>
  <si>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</si>
  <si>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</si>
  <si>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</si>
  <si>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</si>
  <si>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</si>
  <si>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</si>
  <si>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</si>
  <si>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</si>
  <si>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</si>
  <si>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</si>
  <si>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</si>
  <si>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</si>
  <si>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</si>
  <si>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</si>
  <si>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</si>
  <si>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</si>
  <si>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</si>
  <si>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</si>
  <si>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</si>
  <si>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</si>
  <si>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</si>
  <si>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</si>
  <si>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</si>
  <si>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</si>
  <si>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</si>
  <si>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</si>
  <si>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</si>
  <si>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</si>
  <si>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</si>
  <si>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</si>
  <si>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</si>
  <si>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</si>
  <si>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</si>
  <si>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</si>
  <si>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</si>
  <si>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</si>
  <si>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</si>
  <si>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</si>
  <si>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</si>
  <si>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</si>
  <si>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</si>
  <si>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</si>
  <si>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</si>
  <si>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</si>
  <si>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</si>
  <si>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</si>
  <si>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</si>
  <si>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</si>
  <si>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</si>
  <si>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</si>
  <si>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</si>
  <si>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</si>
  <si>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</si>
  <si>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</si>
  <si>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</si>
  <si>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</si>
  <si>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</si>
  <si>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</si>
  <si>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</si>
  <si>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</si>
  <si>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</si>
  <si>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</si>
  <si>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</si>
  <si>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</si>
  <si>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</si>
  <si>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</si>
  <si>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</si>
  <si>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</si>
  <si>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</si>
  <si>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</si>
  <si>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</si>
  <si>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</si>
  <si>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</si>
  <si>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</si>
  <si>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</si>
  <si>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</si>
  <si>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</si>
  <si>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</si>
  <si>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</si>
  <si>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</si>
  <si>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</si>
  <si>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</si>
  <si>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</si>
  <si>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</si>
  <si>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</si>
  <si>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</si>
  <si>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</si>
  <si>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</si>
  <si>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</si>
  <si>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</si>
  <si>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</si>
  <si>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</si>
  <si>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</si>
  <si>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</si>
  <si>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</si>
  <si>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</si>
  <si>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</si>
  <si>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</si>
  <si>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</si>
  <si>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</si>
  <si>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</si>
  <si>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</si>
  <si>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</si>
  <si>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</si>
  <si>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</si>
  <si>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</si>
  <si>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</si>
  <si>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</si>
  <si>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</si>
  <si>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</si>
  <si>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</si>
  <si>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</si>
  <si>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</si>
  <si>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</si>
  <si>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</si>
  <si>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</si>
  <si>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</si>
  <si>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</si>
  <si>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</si>
  <si>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</si>
  <si>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</si>
  <si>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</si>
  <si>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</si>
  <si>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</si>
  <si>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</si>
  <si>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</si>
  <si>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</si>
  <si>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</si>
  <si>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</si>
  <si>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</si>
  <si>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</si>
  <si>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</si>
  <si>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</si>
  <si>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</si>
  <si>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</si>
  <si>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</si>
  <si>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</si>
  <si>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</si>
  <si>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</si>
  <si>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</si>
  <si>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</si>
  <si>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</si>
  <si>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</si>
  <si>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</si>
  <si>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</si>
  <si>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</si>
  <si>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</si>
  <si>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</si>
  <si>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</si>
  <si>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</si>
  <si>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</si>
  <si>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</si>
  <si>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</si>
  <si>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</si>
  <si>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</si>
  <si>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</si>
  <si>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</si>
  <si>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</si>
  <si>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</si>
  <si>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</si>
  <si>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</si>
  <si>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</si>
  <si>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</si>
  <si>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</si>
  <si>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</si>
  <si>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</si>
  <si>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</si>
  <si>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</si>
  <si>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</si>
  <si>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</si>
  <si>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</si>
  <si>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</si>
  <si>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</si>
  <si>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</si>
  <si>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</si>
  <si>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</si>
  <si>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</si>
  <si>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</si>
  <si>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</si>
  <si>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</si>
  <si>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</si>
  <si>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</si>
  <si>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</si>
  <si>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</si>
  <si>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</si>
  <si>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</si>
  <si>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</si>
  <si>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</si>
  <si>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</si>
  <si>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</si>
  <si>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</si>
  <si>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</si>
  <si>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</si>
  <si>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</si>
  <si>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Muhakemat Süreçleri</t>
  </si>
  <si>
    <t>Personel İşlemleri</t>
  </si>
  <si>
    <t>Emekliliğe Ayırma Süreci</t>
  </si>
  <si>
    <t>Emeklilik İstek Dilekçesinin Gelmesi ile Başlayıp Personelin Görevden Ayrılması ile Sona Eren Süreci Kapsar</t>
  </si>
  <si>
    <t>Emeklilik Sürecinin Yasal Mevzuat Çerçevesinde Yürütülmesi</t>
  </si>
  <si>
    <t>Elazığ Defterdarlığı</t>
  </si>
  <si>
    <t>Muhakemat  Müdürlüğü</t>
  </si>
  <si>
    <t xml:space="preserve">Emekliliğe Ayırma Süreci </t>
  </si>
  <si>
    <t>Defterdarlık Personel Müdürlüğü</t>
  </si>
  <si>
    <t>Muhakemat Müdürü</t>
  </si>
  <si>
    <t>Özlük Servisi</t>
  </si>
  <si>
    <t>Mutemetlik Servisi</t>
  </si>
  <si>
    <t>Bilgisayar</t>
  </si>
  <si>
    <t>Emeklilik İstek Dilekçesinin Gelmesi</t>
  </si>
  <si>
    <t>Emeklilik İstek Dilekçesi</t>
  </si>
  <si>
    <t>Emeklilik Onayı</t>
  </si>
  <si>
    <t>1</t>
  </si>
  <si>
    <t>Emeklilik Ayrılış Yazısı</t>
  </si>
  <si>
    <t>2</t>
  </si>
  <si>
    <t>Tebliğ ve Tebellüğ Belgesi</t>
  </si>
  <si>
    <t>5434 Sayılı Kanunun</t>
  </si>
  <si>
    <t xml:space="preserve"> -</t>
  </si>
  <si>
    <t>Özlük Sorumlusu</t>
  </si>
  <si>
    <t>Sözlü</t>
  </si>
  <si>
    <t>Çift Yönlü</t>
  </si>
  <si>
    <t>Bilgi Verme</t>
  </si>
  <si>
    <t xml:space="preserve">Mutemet </t>
  </si>
  <si>
    <t>Evrak Giriş Kaydının Yapılması</t>
  </si>
  <si>
    <t>Her Seferinde</t>
  </si>
  <si>
    <t>Emeklilik İstek Dilekçesinin Gönderilmesine Dair Üst Yazının Hazırlanması</t>
  </si>
  <si>
    <t>Evrak Çıkış Kaydının Yapılması</t>
  </si>
  <si>
    <t>Emeklilik Onayının İlgili Personele Tebliğ Edilmesi</t>
  </si>
  <si>
    <t>Görevden Ayrılma Yazısının Hazırlanması</t>
  </si>
  <si>
    <t>Emeklilik Onayının ve Görevden Ayrılma Yazısının Mutemetliğe Teslimi</t>
  </si>
  <si>
    <t>Maaş İşlemleri</t>
  </si>
  <si>
    <t>Emeklilik İstek Dilekçesinin  Verilmesi</t>
  </si>
  <si>
    <t>Emeklilik İstek Dilekçesinin Muhakemat Müdürü tarafından Özlük Servisinin  adı yazılıp paraflanarak havale edilmesi</t>
  </si>
  <si>
    <t>Emeklilik istek dilekçesi Özlük  Görevlisi tarafından kontrol edilerek herhangi bir eksikliğin bulunmaması durumunda dilekçenin Defterdarlık Personel Müdürlüğüne gönderilemesine dair üst yazının hazırlanması</t>
  </si>
  <si>
    <t>Emeklilik İstek Dilekçesinin Gönderilmesine Dair Üst Yazının Özlük Görevlisi Tarafından Hazırlanması</t>
  </si>
  <si>
    <t>Emeklilik İstek Dilekçesinin Gönderilmesine Dair Üst Yazının Muhakemat Müdürü  tarafından imzalanması</t>
  </si>
  <si>
    <t>Emeklilik Onayının Özlük Görevlisine Havale Edilmesi</t>
  </si>
  <si>
    <t>Emeklilik Onayının Muhakemat Müdürü  tarafından Özlük Görevlisi  adı yazılıp paraflanarak havale edilmesi</t>
  </si>
  <si>
    <t xml:space="preserve"> Emeklilik Onayınının Özlük Görevlisi  tarafından tebliğ edilerek görevinden ayrılmasının sağlanması</t>
  </si>
  <si>
    <t>Emeklilik onayı ilgili kişiye tebliğ edilip görevinden ayrılması sağlandığında kişinin görevinden ayrıldığına dair yazının Defterdarlık Personel Müdürlüğüne gönderilmek üzere Özlük Görevlisi Ptarafından hazırlanması</t>
  </si>
  <si>
    <t>Özlük Görevlisi/Muhakemat Müdürü</t>
  </si>
  <si>
    <t>Görevden Ayrılma Yazısının Muhakemat Müdürü  Tarafından İmzalanması</t>
  </si>
  <si>
    <t>Görevden ayrılma yazısının Muhakemat Müdür tarafından imzalanması</t>
  </si>
  <si>
    <t xml:space="preserve">Maaş ve Emeklilik İşlemleri İçin Emeklilik Onayının, görevden ayrılma yazısının mutemetliğe Özlük Görevlisi tarafından verilmesi   </t>
  </si>
  <si>
    <t>Emeklilik Ayrılma Süreci İletişim Akış Diyagramı</t>
  </si>
  <si>
    <t>Hazırlayan: Vahdettin BALBAY</t>
  </si>
  <si>
    <t>Onaylayan: Osman AKDEMİR</t>
  </si>
  <si>
    <t xml:space="preserve">Hazırlayan:Vahdettin BALBAY </t>
  </si>
  <si>
    <t>İhsan AYGEÇ</t>
  </si>
  <si>
    <t>elazig_ihsana@bahum.gov.tr</t>
  </si>
  <si>
    <t>Muhakemat Müdürlüğü</t>
  </si>
  <si>
    <t>Hazine avukatı</t>
  </si>
  <si>
    <t>Yalçın YILMAZ</t>
  </si>
  <si>
    <t>elazig_yalciny@bahum.gov.tr</t>
  </si>
  <si>
    <t>Vahdettin BALBAY</t>
  </si>
  <si>
    <t>elazig_vahdettinb@bahum.gov.tr</t>
  </si>
  <si>
    <t>Şef</t>
  </si>
  <si>
    <t>Sevgül ARPACIOĞLU</t>
  </si>
  <si>
    <t>elazig_sevgula@bahum.gov.tr</t>
  </si>
  <si>
    <t>Filiz GÜL</t>
  </si>
  <si>
    <t>elazig_filizg@bahum.gov.tr</t>
  </si>
  <si>
    <t>Veri Hazırlama ve Kontrol İşletmeni</t>
  </si>
</sst>
</file>

<file path=xl/styles.xml><?xml version="1.0" encoding="utf-8"?>
<styleSheet xmlns="http://schemas.openxmlformats.org/spreadsheetml/2006/main">
  <fonts count="39">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6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36" fillId="3" borderId="1" xfId="1" applyFill="1" applyBorder="1" applyAlignment="1" applyProtection="1">
      <protection locked="0"/>
    </xf>
  </cellXfs>
  <cellStyles count="5">
    <cellStyle name="Köprü" xfId="1" builtinId="8"/>
    <cellStyle name="Köprü 2" xfId="2"/>
    <cellStyle name="Normal" xfId="0" builtinId="0"/>
    <cellStyle name="Normal 2" xfId="3"/>
    <cellStyle name="Normal 3" xfId="4"/>
  </cellStyles>
  <dxfs count="33">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556846</xdr:colOff>
      <xdr:row>4</xdr:row>
      <xdr:rowOff>0</xdr:rowOff>
    </xdr:from>
    <xdr:to>
      <xdr:col>5</xdr:col>
      <xdr:colOff>530087</xdr:colOff>
      <xdr:row>5</xdr:row>
      <xdr:rowOff>212480</xdr:rowOff>
    </xdr:to>
    <xdr:sp macro="" textlink="">
      <xdr:nvSpPr>
        <xdr:cNvPr id="2" name="4 Akış Çizelgesi: Sonlandırıcı"/>
        <xdr:cNvSpPr/>
      </xdr:nvSpPr>
      <xdr:spPr>
        <a:xfrm>
          <a:off x="2619216" y="1002196"/>
          <a:ext cx="1348154" cy="42782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Emeklilik İstek Dileçesinin Gelmesi</a:t>
          </a:r>
        </a:p>
      </xdr:txBody>
    </xdr:sp>
    <xdr:clientData/>
  </xdr:twoCellAnchor>
  <xdr:twoCellAnchor>
    <xdr:from>
      <xdr:col>5</xdr:col>
      <xdr:colOff>578825</xdr:colOff>
      <xdr:row>7</xdr:row>
      <xdr:rowOff>81003</xdr:rowOff>
    </xdr:from>
    <xdr:to>
      <xdr:col>6</xdr:col>
      <xdr:colOff>637760</xdr:colOff>
      <xdr:row>9</xdr:row>
      <xdr:rowOff>26847</xdr:rowOff>
    </xdr:to>
    <xdr:sp macro="" textlink="">
      <xdr:nvSpPr>
        <xdr:cNvPr id="7" name="7 Akış Çizelgesi: Belge"/>
        <xdr:cNvSpPr/>
      </xdr:nvSpPr>
      <xdr:spPr>
        <a:xfrm>
          <a:off x="4016108" y="1729242"/>
          <a:ext cx="746391"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Dilekçe</a:t>
          </a:r>
        </a:p>
      </xdr:txBody>
    </xdr:sp>
    <xdr:clientData/>
  </xdr:twoCellAnchor>
  <xdr:twoCellAnchor>
    <xdr:from>
      <xdr:col>1</xdr:col>
      <xdr:colOff>549522</xdr:colOff>
      <xdr:row>7</xdr:row>
      <xdr:rowOff>41510</xdr:rowOff>
    </xdr:from>
    <xdr:to>
      <xdr:col>3</xdr:col>
      <xdr:colOff>163639</xdr:colOff>
      <xdr:row>9</xdr:row>
      <xdr:rowOff>7327</xdr:rowOff>
    </xdr:to>
    <xdr:sp macro="" textlink="">
      <xdr:nvSpPr>
        <xdr:cNvPr id="8" name="15 Akış Çizelgesi: Manyetik Disk"/>
        <xdr:cNvSpPr/>
      </xdr:nvSpPr>
      <xdr:spPr>
        <a:xfrm>
          <a:off x="1238253" y="1272433"/>
          <a:ext cx="991578" cy="40543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3</xdr:col>
      <xdr:colOff>265044</xdr:colOff>
      <xdr:row>10</xdr:row>
      <xdr:rowOff>42662</xdr:rowOff>
    </xdr:from>
    <xdr:to>
      <xdr:col>5</xdr:col>
      <xdr:colOff>646043</xdr:colOff>
      <xdr:row>12</xdr:row>
      <xdr:rowOff>49991</xdr:rowOff>
    </xdr:to>
    <xdr:sp macro="" textlink="">
      <xdr:nvSpPr>
        <xdr:cNvPr id="13" name="1 Akış Çizelgesi: İşlem"/>
        <xdr:cNvSpPr/>
      </xdr:nvSpPr>
      <xdr:spPr>
        <a:xfrm>
          <a:off x="2327414" y="2336945"/>
          <a:ext cx="1755912"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Emeklilik İstek</a:t>
          </a:r>
          <a:r>
            <a:rPr lang="tr-TR" baseline="0"/>
            <a:t> Dilekçesinin Müdür Tarafından Özlük Servisine Havale Edilmesi</a:t>
          </a:r>
          <a:endParaRPr lang="tr-TR"/>
        </a:p>
      </xdr:txBody>
    </xdr:sp>
    <xdr:clientData/>
  </xdr:twoCellAnchor>
  <xdr:twoCellAnchor>
    <xdr:from>
      <xdr:col>4</xdr:col>
      <xdr:colOff>384663</xdr:colOff>
      <xdr:row>5</xdr:row>
      <xdr:rowOff>212480</xdr:rowOff>
    </xdr:from>
    <xdr:to>
      <xdr:col>4</xdr:col>
      <xdr:colOff>543467</xdr:colOff>
      <xdr:row>7</xdr:row>
      <xdr:rowOff>21980</xdr:rowOff>
    </xdr:to>
    <xdr:cxnSp macro="">
      <xdr:nvCxnSpPr>
        <xdr:cNvPr id="20" name="Düz Ok Bağlayıcısı 19"/>
        <xdr:cNvCxnSpPr>
          <a:stCxn id="2" idx="2"/>
        </xdr:cNvCxnSpPr>
      </xdr:nvCxnSpPr>
      <xdr:spPr>
        <a:xfrm rot="5400000">
          <a:off x="3093793" y="1470719"/>
          <a:ext cx="240196" cy="1588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384662</xdr:colOff>
      <xdr:row>9</xdr:row>
      <xdr:rowOff>29308</xdr:rowOff>
    </xdr:from>
    <xdr:to>
      <xdr:col>4</xdr:col>
      <xdr:colOff>455544</xdr:colOff>
      <xdr:row>10</xdr:row>
      <xdr:rowOff>42662</xdr:rowOff>
    </xdr:to>
    <xdr:cxnSp macro="">
      <xdr:nvCxnSpPr>
        <xdr:cNvPr id="22" name="Düz Ok Bağlayıcısı 21"/>
        <xdr:cNvCxnSpPr>
          <a:endCxn id="13" idx="0"/>
        </xdr:cNvCxnSpPr>
      </xdr:nvCxnSpPr>
      <xdr:spPr>
        <a:xfrm rot="16200000" flipH="1">
          <a:off x="3055578" y="2187153"/>
          <a:ext cx="228702" cy="708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655761</xdr:colOff>
      <xdr:row>18</xdr:row>
      <xdr:rowOff>214052</xdr:rowOff>
    </xdr:from>
    <xdr:to>
      <xdr:col>5</xdr:col>
      <xdr:colOff>661866</xdr:colOff>
      <xdr:row>19</xdr:row>
      <xdr:rowOff>180672</xdr:rowOff>
    </xdr:to>
    <xdr:cxnSp macro="">
      <xdr:nvCxnSpPr>
        <xdr:cNvPr id="43" name="Düz Ok Bağlayıcısı 42"/>
        <xdr:cNvCxnSpPr/>
      </xdr:nvCxnSpPr>
      <xdr:spPr>
        <a:xfrm>
          <a:off x="4093044" y="4231117"/>
          <a:ext cx="6105" cy="18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163639</xdr:colOff>
      <xdr:row>8</xdr:row>
      <xdr:rowOff>24418</xdr:rowOff>
    </xdr:from>
    <xdr:to>
      <xdr:col>3</xdr:col>
      <xdr:colOff>556844</xdr:colOff>
      <xdr:row>8</xdr:row>
      <xdr:rowOff>25644</xdr:rowOff>
    </xdr:to>
    <xdr:cxnSp macro="">
      <xdr:nvCxnSpPr>
        <xdr:cNvPr id="49" name="Düz Ok Bağlayıcısı 48"/>
        <xdr:cNvCxnSpPr>
          <a:stCxn id="8" idx="4"/>
        </xdr:cNvCxnSpPr>
      </xdr:nvCxnSpPr>
      <xdr:spPr>
        <a:xfrm>
          <a:off x="2229831" y="1475149"/>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212481</xdr:colOff>
      <xdr:row>8</xdr:row>
      <xdr:rowOff>50492</xdr:rowOff>
    </xdr:from>
    <xdr:to>
      <xdr:col>5</xdr:col>
      <xdr:colOff>578825</xdr:colOff>
      <xdr:row>8</xdr:row>
      <xdr:rowOff>53925</xdr:rowOff>
    </xdr:to>
    <xdr:cxnSp macro="">
      <xdr:nvCxnSpPr>
        <xdr:cNvPr id="53" name="Düz Ok Bağlayıcısı 52"/>
        <xdr:cNvCxnSpPr>
          <a:endCxn id="7" idx="1"/>
        </xdr:cNvCxnSpPr>
      </xdr:nvCxnSpPr>
      <xdr:spPr>
        <a:xfrm>
          <a:off x="3649764" y="1914079"/>
          <a:ext cx="366344" cy="34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505239</xdr:colOff>
      <xdr:row>7</xdr:row>
      <xdr:rowOff>0</xdr:rowOff>
    </xdr:from>
    <xdr:to>
      <xdr:col>5</xdr:col>
      <xdr:colOff>389281</xdr:colOff>
      <xdr:row>9</xdr:row>
      <xdr:rowOff>24848</xdr:rowOff>
    </xdr:to>
    <xdr:sp macro="" textlink="">
      <xdr:nvSpPr>
        <xdr:cNvPr id="39" name="38 Akış Çizelgesi: Önceden Tanımlı İşlem"/>
        <xdr:cNvSpPr/>
      </xdr:nvSpPr>
      <xdr:spPr>
        <a:xfrm>
          <a:off x="2567609" y="1648239"/>
          <a:ext cx="1258955" cy="45554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Giriş Kaydının Yapılması</a:t>
          </a:r>
        </a:p>
      </xdr:txBody>
    </xdr:sp>
    <xdr:clientData/>
  </xdr:twoCellAnchor>
  <xdr:twoCellAnchor>
    <xdr:from>
      <xdr:col>3</xdr:col>
      <xdr:colOff>149088</xdr:colOff>
      <xdr:row>13</xdr:row>
      <xdr:rowOff>1</xdr:rowOff>
    </xdr:from>
    <xdr:to>
      <xdr:col>6</xdr:col>
      <xdr:colOff>364435</xdr:colOff>
      <xdr:row>15</xdr:row>
      <xdr:rowOff>190501</xdr:rowOff>
    </xdr:to>
    <xdr:sp macro="" textlink="">
      <xdr:nvSpPr>
        <xdr:cNvPr id="55" name="1 Akış Çizelgesi: İşlem"/>
        <xdr:cNvSpPr/>
      </xdr:nvSpPr>
      <xdr:spPr>
        <a:xfrm>
          <a:off x="2211458" y="2940327"/>
          <a:ext cx="2277716" cy="6211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Emeklilik İstek Dilekçesinin Defterdarlık Personel Müdürlüğüne</a:t>
          </a:r>
          <a:r>
            <a:rPr lang="tr-TR" baseline="0"/>
            <a:t> Gönderilmesi Yazısı Özlük Servisince Hazırlanılır</a:t>
          </a:r>
          <a:endParaRPr lang="tr-TR"/>
        </a:p>
      </xdr:txBody>
    </xdr:sp>
    <xdr:clientData/>
  </xdr:twoCellAnchor>
  <xdr:twoCellAnchor>
    <xdr:from>
      <xdr:col>3</xdr:col>
      <xdr:colOff>107673</xdr:colOff>
      <xdr:row>17</xdr:row>
      <xdr:rowOff>0</xdr:rowOff>
    </xdr:from>
    <xdr:to>
      <xdr:col>6</xdr:col>
      <xdr:colOff>347869</xdr:colOff>
      <xdr:row>19</xdr:row>
      <xdr:rowOff>157370</xdr:rowOff>
    </xdr:to>
    <xdr:sp macro="" textlink="">
      <xdr:nvSpPr>
        <xdr:cNvPr id="58" name="1 Akış Çizelgesi: İşlem"/>
        <xdr:cNvSpPr/>
      </xdr:nvSpPr>
      <xdr:spPr>
        <a:xfrm>
          <a:off x="2170043" y="3801717"/>
          <a:ext cx="2302565" cy="588066"/>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Emeklilik İstek Dilekçesinin Defterdarlık Personel Müdürlüğüne Gönderilmesi Yazısı Müdür Tarafından İmzalanır</a:t>
          </a:r>
        </a:p>
      </xdr:txBody>
    </xdr:sp>
    <xdr:clientData/>
  </xdr:twoCellAnchor>
  <xdr:twoCellAnchor>
    <xdr:from>
      <xdr:col>6</xdr:col>
      <xdr:colOff>538371</xdr:colOff>
      <xdr:row>13</xdr:row>
      <xdr:rowOff>33131</xdr:rowOff>
    </xdr:from>
    <xdr:to>
      <xdr:col>7</xdr:col>
      <xdr:colOff>552600</xdr:colOff>
      <xdr:row>15</xdr:row>
      <xdr:rowOff>206427</xdr:rowOff>
    </xdr:to>
    <xdr:sp macro="" textlink="">
      <xdr:nvSpPr>
        <xdr:cNvPr id="59" name="7 Akış Çizelgesi: Belge"/>
        <xdr:cNvSpPr/>
      </xdr:nvSpPr>
      <xdr:spPr>
        <a:xfrm>
          <a:off x="4663110" y="2973457"/>
          <a:ext cx="701686" cy="60399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Emeklilik İstek Dilekçesi</a:t>
          </a:r>
        </a:p>
      </xdr:txBody>
    </xdr:sp>
    <xdr:clientData/>
  </xdr:twoCellAnchor>
  <xdr:twoCellAnchor>
    <xdr:from>
      <xdr:col>1</xdr:col>
      <xdr:colOff>190500</xdr:colOff>
      <xdr:row>13</xdr:row>
      <xdr:rowOff>0</xdr:rowOff>
    </xdr:from>
    <xdr:to>
      <xdr:col>3</xdr:col>
      <xdr:colOff>0</xdr:colOff>
      <xdr:row>16</xdr:row>
      <xdr:rowOff>91108</xdr:rowOff>
    </xdr:to>
    <xdr:sp macro="" textlink="">
      <xdr:nvSpPr>
        <xdr:cNvPr id="60" name="7 Akış Çizelgesi: Belge"/>
        <xdr:cNvSpPr/>
      </xdr:nvSpPr>
      <xdr:spPr>
        <a:xfrm>
          <a:off x="877957" y="2940326"/>
          <a:ext cx="1184413" cy="73715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Emeklik İstek Dilekçesinin Gönderilmesi Yazısı</a:t>
          </a:r>
        </a:p>
      </xdr:txBody>
    </xdr:sp>
    <xdr:clientData/>
  </xdr:twoCellAnchor>
  <xdr:twoCellAnchor>
    <xdr:from>
      <xdr:col>3</xdr:col>
      <xdr:colOff>157370</xdr:colOff>
      <xdr:row>20</xdr:row>
      <xdr:rowOff>165652</xdr:rowOff>
    </xdr:from>
    <xdr:to>
      <xdr:col>5</xdr:col>
      <xdr:colOff>604631</xdr:colOff>
      <xdr:row>22</xdr:row>
      <xdr:rowOff>99837</xdr:rowOff>
    </xdr:to>
    <xdr:sp macro="" textlink="">
      <xdr:nvSpPr>
        <xdr:cNvPr id="61" name="60 Akış Çizelgesi: Önceden Tanımlı İşlem"/>
        <xdr:cNvSpPr/>
      </xdr:nvSpPr>
      <xdr:spPr>
        <a:xfrm>
          <a:off x="2219740" y="4613413"/>
          <a:ext cx="1822174" cy="3648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Çıkış Kaydının Yapılması</a:t>
          </a:r>
        </a:p>
      </xdr:txBody>
    </xdr:sp>
    <xdr:clientData/>
  </xdr:twoCellAnchor>
  <xdr:twoCellAnchor>
    <xdr:from>
      <xdr:col>2</xdr:col>
      <xdr:colOff>0</xdr:colOff>
      <xdr:row>21</xdr:row>
      <xdr:rowOff>0</xdr:rowOff>
    </xdr:from>
    <xdr:to>
      <xdr:col>2</xdr:col>
      <xdr:colOff>598361</xdr:colOff>
      <xdr:row>22</xdr:row>
      <xdr:rowOff>88482</xdr:rowOff>
    </xdr:to>
    <xdr:sp macro="" textlink="">
      <xdr:nvSpPr>
        <xdr:cNvPr id="62" name="61 Akış Çizelgesi: Manyetik Disk"/>
        <xdr:cNvSpPr/>
      </xdr:nvSpPr>
      <xdr:spPr>
        <a:xfrm>
          <a:off x="1374913" y="4663109"/>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3</xdr:col>
      <xdr:colOff>265043</xdr:colOff>
      <xdr:row>23</xdr:row>
      <xdr:rowOff>107674</xdr:rowOff>
    </xdr:from>
    <xdr:to>
      <xdr:col>6</xdr:col>
      <xdr:colOff>24848</xdr:colOff>
      <xdr:row>25</xdr:row>
      <xdr:rowOff>91109</xdr:rowOff>
    </xdr:to>
    <xdr:sp macro="" textlink="">
      <xdr:nvSpPr>
        <xdr:cNvPr id="63" name="62 Akış Çizelgesi: Sonlandırıcı"/>
        <xdr:cNvSpPr/>
      </xdr:nvSpPr>
      <xdr:spPr>
        <a:xfrm>
          <a:off x="2327413" y="5201478"/>
          <a:ext cx="1822174" cy="41413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Emeklilik Onayının Defterdarlık Personel Müdürlüğünden Gelmesi</a:t>
          </a:r>
        </a:p>
      </xdr:txBody>
    </xdr:sp>
    <xdr:clientData/>
  </xdr:twoCellAnchor>
  <xdr:twoCellAnchor>
    <xdr:from>
      <xdr:col>3</xdr:col>
      <xdr:colOff>298173</xdr:colOff>
      <xdr:row>26</xdr:row>
      <xdr:rowOff>24848</xdr:rowOff>
    </xdr:from>
    <xdr:to>
      <xdr:col>5</xdr:col>
      <xdr:colOff>554934</xdr:colOff>
      <xdr:row>28</xdr:row>
      <xdr:rowOff>74544</xdr:rowOff>
    </xdr:to>
    <xdr:sp macro="" textlink="">
      <xdr:nvSpPr>
        <xdr:cNvPr id="64" name="63 Akış Çizelgesi: Önceden Tanımlı İşlem"/>
        <xdr:cNvSpPr/>
      </xdr:nvSpPr>
      <xdr:spPr>
        <a:xfrm>
          <a:off x="2360543" y="5764696"/>
          <a:ext cx="1631674" cy="48039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Giriş Kaydının Yapılması</a:t>
          </a:r>
        </a:p>
      </xdr:txBody>
    </xdr:sp>
    <xdr:clientData/>
  </xdr:twoCellAnchor>
  <xdr:twoCellAnchor>
    <xdr:from>
      <xdr:col>2</xdr:col>
      <xdr:colOff>256760</xdr:colOff>
      <xdr:row>26</xdr:row>
      <xdr:rowOff>115957</xdr:rowOff>
    </xdr:from>
    <xdr:to>
      <xdr:col>3</xdr:col>
      <xdr:colOff>167664</xdr:colOff>
      <xdr:row>27</xdr:row>
      <xdr:rowOff>204439</xdr:rowOff>
    </xdr:to>
    <xdr:sp macro="" textlink="">
      <xdr:nvSpPr>
        <xdr:cNvPr id="66" name="65 Akış Çizelgesi: Manyetik Disk"/>
        <xdr:cNvSpPr/>
      </xdr:nvSpPr>
      <xdr:spPr>
        <a:xfrm>
          <a:off x="1631673" y="5855805"/>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3</xdr:col>
      <xdr:colOff>91108</xdr:colOff>
      <xdr:row>29</xdr:row>
      <xdr:rowOff>0</xdr:rowOff>
    </xdr:from>
    <xdr:to>
      <xdr:col>6</xdr:col>
      <xdr:colOff>33131</xdr:colOff>
      <xdr:row>31</xdr:row>
      <xdr:rowOff>57978</xdr:rowOff>
    </xdr:to>
    <xdr:sp macro="" textlink="">
      <xdr:nvSpPr>
        <xdr:cNvPr id="67" name="66 Akış Çizelgesi: İşlem"/>
        <xdr:cNvSpPr/>
      </xdr:nvSpPr>
      <xdr:spPr>
        <a:xfrm>
          <a:off x="2153478" y="6385891"/>
          <a:ext cx="2004392" cy="4886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Emeklilik</a:t>
          </a:r>
          <a:r>
            <a:rPr lang="tr-TR" baseline="0"/>
            <a:t> Onayının Personel Tebliği ve Havalesi İçin Özlük Servisine Gönderilmesi</a:t>
          </a:r>
          <a:endParaRPr lang="tr-TR"/>
        </a:p>
      </xdr:txBody>
    </xdr:sp>
    <xdr:clientData/>
  </xdr:twoCellAnchor>
  <xdr:twoCellAnchor>
    <xdr:from>
      <xdr:col>2</xdr:col>
      <xdr:colOff>670892</xdr:colOff>
      <xdr:row>32</xdr:row>
      <xdr:rowOff>0</xdr:rowOff>
    </xdr:from>
    <xdr:to>
      <xdr:col>6</xdr:col>
      <xdr:colOff>240196</xdr:colOff>
      <xdr:row>33</xdr:row>
      <xdr:rowOff>88475</xdr:rowOff>
    </xdr:to>
    <xdr:sp macro="" textlink="">
      <xdr:nvSpPr>
        <xdr:cNvPr id="68" name="67 Akış Çizelgesi: İşlem"/>
        <xdr:cNvSpPr/>
      </xdr:nvSpPr>
      <xdr:spPr>
        <a:xfrm>
          <a:off x="2045805" y="7031935"/>
          <a:ext cx="2319130" cy="303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Emeklilik Onayı</a:t>
          </a:r>
          <a:r>
            <a:rPr lang="tr-TR" baseline="0"/>
            <a:t> Özlük Servisi Tarafından Personele Tebliği Yapılır</a:t>
          </a:r>
          <a:endParaRPr lang="tr-TR"/>
        </a:p>
      </xdr:txBody>
    </xdr:sp>
    <xdr:clientData/>
  </xdr:twoCellAnchor>
  <xdr:twoCellAnchor>
    <xdr:from>
      <xdr:col>2</xdr:col>
      <xdr:colOff>0</xdr:colOff>
      <xdr:row>32</xdr:row>
      <xdr:rowOff>0</xdr:rowOff>
    </xdr:from>
    <xdr:to>
      <xdr:col>2</xdr:col>
      <xdr:colOff>439615</xdr:colOff>
      <xdr:row>33</xdr:row>
      <xdr:rowOff>76991</xdr:rowOff>
    </xdr:to>
    <xdr:sp macro="" textlink="">
      <xdr:nvSpPr>
        <xdr:cNvPr id="69" name="68 Akış Çizelgesi: Bağlayıcı"/>
        <xdr:cNvSpPr/>
      </xdr:nvSpPr>
      <xdr:spPr>
        <a:xfrm>
          <a:off x="1374913" y="7031935"/>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4</xdr:col>
      <xdr:colOff>454750</xdr:colOff>
      <xdr:row>12</xdr:row>
      <xdr:rowOff>50785</xdr:rowOff>
    </xdr:from>
    <xdr:to>
      <xdr:col>4</xdr:col>
      <xdr:colOff>456338</xdr:colOff>
      <xdr:row>12</xdr:row>
      <xdr:rowOff>199577</xdr:rowOff>
    </xdr:to>
    <xdr:cxnSp macro="">
      <xdr:nvCxnSpPr>
        <xdr:cNvPr id="71" name="70 Düz Ok Bağlayıcısı"/>
        <xdr:cNvCxnSpPr>
          <a:stCxn id="13" idx="2"/>
        </xdr:cNvCxnSpPr>
      </xdr:nvCxnSpPr>
      <xdr:spPr>
        <a:xfrm rot="5400000">
          <a:off x="3130974" y="2849365"/>
          <a:ext cx="148792"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364435</xdr:colOff>
      <xdr:row>14</xdr:row>
      <xdr:rowOff>95251</xdr:rowOff>
    </xdr:from>
    <xdr:to>
      <xdr:col>6</xdr:col>
      <xdr:colOff>538371</xdr:colOff>
      <xdr:row>14</xdr:row>
      <xdr:rowOff>119779</xdr:rowOff>
    </xdr:to>
    <xdr:cxnSp macro="">
      <xdr:nvCxnSpPr>
        <xdr:cNvPr id="73" name="72 Düz Ok Bağlayıcısı"/>
        <xdr:cNvCxnSpPr>
          <a:stCxn id="55" idx="3"/>
          <a:endCxn id="59" idx="1"/>
        </xdr:cNvCxnSpPr>
      </xdr:nvCxnSpPr>
      <xdr:spPr>
        <a:xfrm>
          <a:off x="4489174" y="3250925"/>
          <a:ext cx="173936" cy="245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14</xdr:row>
      <xdr:rowOff>95250</xdr:rowOff>
    </xdr:from>
    <xdr:to>
      <xdr:col>3</xdr:col>
      <xdr:colOff>149088</xdr:colOff>
      <xdr:row>14</xdr:row>
      <xdr:rowOff>153227</xdr:rowOff>
    </xdr:to>
    <xdr:cxnSp macro="">
      <xdr:nvCxnSpPr>
        <xdr:cNvPr id="75" name="74 Düz Ok Bağlayıcısı"/>
        <xdr:cNvCxnSpPr>
          <a:stCxn id="55" idx="1"/>
          <a:endCxn id="60" idx="3"/>
        </xdr:cNvCxnSpPr>
      </xdr:nvCxnSpPr>
      <xdr:spPr>
        <a:xfrm rot="10800000" flipV="1">
          <a:off x="2062370" y="3250924"/>
          <a:ext cx="149088" cy="579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15</xdr:row>
      <xdr:rowOff>190501</xdr:rowOff>
    </xdr:from>
    <xdr:to>
      <xdr:col>4</xdr:col>
      <xdr:colOff>600490</xdr:colOff>
      <xdr:row>17</xdr:row>
      <xdr:rowOff>0</xdr:rowOff>
    </xdr:to>
    <xdr:cxnSp macro="">
      <xdr:nvCxnSpPr>
        <xdr:cNvPr id="77" name="76 Düz Ok Bağlayıcısı"/>
        <xdr:cNvCxnSpPr>
          <a:stCxn id="55" idx="2"/>
          <a:endCxn id="58" idx="0"/>
        </xdr:cNvCxnSpPr>
      </xdr:nvCxnSpPr>
      <xdr:spPr>
        <a:xfrm rot="5400000">
          <a:off x="3215724" y="3667125"/>
          <a:ext cx="240194" cy="289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571500</xdr:colOff>
      <xdr:row>19</xdr:row>
      <xdr:rowOff>157369</xdr:rowOff>
    </xdr:from>
    <xdr:to>
      <xdr:col>4</xdr:col>
      <xdr:colOff>579783</xdr:colOff>
      <xdr:row>20</xdr:row>
      <xdr:rowOff>173934</xdr:rowOff>
    </xdr:to>
    <xdr:cxnSp macro="">
      <xdr:nvCxnSpPr>
        <xdr:cNvPr id="79" name="78 Düz Ok Bağlayıcısı"/>
        <xdr:cNvCxnSpPr>
          <a:stCxn id="58" idx="2"/>
        </xdr:cNvCxnSpPr>
      </xdr:nvCxnSpPr>
      <xdr:spPr>
        <a:xfrm rot="16200000" flipH="1">
          <a:off x="3209511" y="4501597"/>
          <a:ext cx="231913"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381000</xdr:colOff>
      <xdr:row>22</xdr:row>
      <xdr:rowOff>99837</xdr:rowOff>
    </xdr:from>
    <xdr:to>
      <xdr:col>4</xdr:col>
      <xdr:colOff>488673</xdr:colOff>
      <xdr:row>23</xdr:row>
      <xdr:rowOff>107674</xdr:rowOff>
    </xdr:to>
    <xdr:cxnSp macro="">
      <xdr:nvCxnSpPr>
        <xdr:cNvPr id="81" name="80 Düz Ok Bağlayıcısı"/>
        <xdr:cNvCxnSpPr>
          <a:stCxn id="61" idx="2"/>
          <a:endCxn id="63" idx="0"/>
        </xdr:cNvCxnSpPr>
      </xdr:nvCxnSpPr>
      <xdr:spPr>
        <a:xfrm rot="16200000" flipH="1">
          <a:off x="3073071" y="5036049"/>
          <a:ext cx="223184" cy="1076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426555</xdr:colOff>
      <xdr:row>25</xdr:row>
      <xdr:rowOff>91108</xdr:rowOff>
    </xdr:from>
    <xdr:to>
      <xdr:col>4</xdr:col>
      <xdr:colOff>488675</xdr:colOff>
      <xdr:row>26</xdr:row>
      <xdr:rowOff>24847</xdr:rowOff>
    </xdr:to>
    <xdr:cxnSp macro="">
      <xdr:nvCxnSpPr>
        <xdr:cNvPr id="83" name="82 Düz Ok Bağlayıcısı"/>
        <xdr:cNvCxnSpPr>
          <a:stCxn id="63" idx="2"/>
          <a:endCxn id="64" idx="0"/>
        </xdr:cNvCxnSpPr>
      </xdr:nvCxnSpPr>
      <xdr:spPr>
        <a:xfrm rot="5400000">
          <a:off x="3132897" y="5659092"/>
          <a:ext cx="149087" cy="621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405848</xdr:colOff>
      <xdr:row>28</xdr:row>
      <xdr:rowOff>74544</xdr:rowOff>
    </xdr:from>
    <xdr:to>
      <xdr:col>4</xdr:col>
      <xdr:colOff>426554</xdr:colOff>
      <xdr:row>29</xdr:row>
      <xdr:rowOff>0</xdr:rowOff>
    </xdr:to>
    <xdr:cxnSp macro="">
      <xdr:nvCxnSpPr>
        <xdr:cNvPr id="85" name="84 Düz Ok Bağlayıcısı"/>
        <xdr:cNvCxnSpPr>
          <a:stCxn id="64" idx="2"/>
          <a:endCxn id="67" idx="0"/>
        </xdr:cNvCxnSpPr>
      </xdr:nvCxnSpPr>
      <xdr:spPr>
        <a:xfrm rot="5400000">
          <a:off x="3095625" y="6305136"/>
          <a:ext cx="140804" cy="207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405848</xdr:colOff>
      <xdr:row>31</xdr:row>
      <xdr:rowOff>57978</xdr:rowOff>
    </xdr:from>
    <xdr:to>
      <xdr:col>4</xdr:col>
      <xdr:colOff>455544</xdr:colOff>
      <xdr:row>32</xdr:row>
      <xdr:rowOff>0</xdr:rowOff>
    </xdr:to>
    <xdr:cxnSp macro="">
      <xdr:nvCxnSpPr>
        <xdr:cNvPr id="87" name="86 Düz Ok Bağlayıcısı"/>
        <xdr:cNvCxnSpPr>
          <a:stCxn id="67" idx="2"/>
          <a:endCxn id="68" idx="0"/>
        </xdr:cNvCxnSpPr>
      </xdr:nvCxnSpPr>
      <xdr:spPr>
        <a:xfrm rot="16200000" flipH="1">
          <a:off x="3101837" y="6928402"/>
          <a:ext cx="157370" cy="496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33130</xdr:colOff>
      <xdr:row>3</xdr:row>
      <xdr:rowOff>191748</xdr:rowOff>
    </xdr:from>
    <xdr:to>
      <xdr:col>6</xdr:col>
      <xdr:colOff>124238</xdr:colOff>
      <xdr:row>6</xdr:row>
      <xdr:rowOff>140804</xdr:rowOff>
    </xdr:to>
    <xdr:sp macro="" textlink="">
      <xdr:nvSpPr>
        <xdr:cNvPr id="5" name="1 Akış Çizelgesi: İşlem"/>
        <xdr:cNvSpPr/>
      </xdr:nvSpPr>
      <xdr:spPr>
        <a:xfrm>
          <a:off x="2095500" y="978596"/>
          <a:ext cx="2153477" cy="5950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Özlük Servisi</a:t>
          </a:r>
          <a:r>
            <a:rPr lang="tr-TR" baseline="0"/>
            <a:t> Tarafından Ayrılış Yazısının Defterdarlık Personel Müdürlüğüne  Gönderilmesi Yazısı Hazırlanır </a:t>
          </a:r>
          <a:endParaRPr lang="tr-TR"/>
        </a:p>
      </xdr:txBody>
    </xdr:sp>
    <xdr:clientData/>
  </xdr:twoCellAnchor>
  <xdr:twoCellAnchor editAs="oneCell">
    <xdr:from>
      <xdr:col>0</xdr:col>
      <xdr:colOff>36635</xdr:colOff>
      <xdr:row>0</xdr:row>
      <xdr:rowOff>36636</xdr:rowOff>
    </xdr:from>
    <xdr:to>
      <xdr:col>0</xdr:col>
      <xdr:colOff>604630</xdr:colOff>
      <xdr:row>2</xdr:row>
      <xdr:rowOff>72231</xdr:rowOff>
    </xdr:to>
    <xdr:pic>
      <xdr:nvPicPr>
        <xdr:cNvPr id="11"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66260</xdr:colOff>
      <xdr:row>7</xdr:row>
      <xdr:rowOff>66261</xdr:rowOff>
    </xdr:from>
    <xdr:to>
      <xdr:col>6</xdr:col>
      <xdr:colOff>173934</xdr:colOff>
      <xdr:row>9</xdr:row>
      <xdr:rowOff>124239</xdr:rowOff>
    </xdr:to>
    <xdr:sp macro="" textlink="">
      <xdr:nvSpPr>
        <xdr:cNvPr id="25" name="1 Akış Çizelgesi: İşlem"/>
        <xdr:cNvSpPr/>
      </xdr:nvSpPr>
      <xdr:spPr>
        <a:xfrm>
          <a:off x="2128630" y="1714500"/>
          <a:ext cx="2170043" cy="48867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Ayrılış Yazısı Muhakemat Müdürü Tarafından İmzalanır</a:t>
          </a:r>
        </a:p>
      </xdr:txBody>
    </xdr:sp>
    <xdr:clientData/>
  </xdr:twoCellAnchor>
  <xdr:twoCellAnchor>
    <xdr:from>
      <xdr:col>3</xdr:col>
      <xdr:colOff>306457</xdr:colOff>
      <xdr:row>10</xdr:row>
      <xdr:rowOff>82826</xdr:rowOff>
    </xdr:from>
    <xdr:to>
      <xdr:col>6</xdr:col>
      <xdr:colOff>16566</xdr:colOff>
      <xdr:row>12</xdr:row>
      <xdr:rowOff>182664</xdr:rowOff>
    </xdr:to>
    <xdr:sp macro="" textlink="">
      <xdr:nvSpPr>
        <xdr:cNvPr id="26" name="25 Akış Çizelgesi: Önceden Tanımlı İşlem"/>
        <xdr:cNvSpPr/>
      </xdr:nvSpPr>
      <xdr:spPr>
        <a:xfrm>
          <a:off x="2368827" y="2377109"/>
          <a:ext cx="1772478" cy="530533"/>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Çıkış Kaydı Yapılır</a:t>
          </a:r>
        </a:p>
      </xdr:txBody>
    </xdr:sp>
    <xdr:clientData/>
  </xdr:twoCellAnchor>
  <xdr:twoCellAnchor>
    <xdr:from>
      <xdr:col>2</xdr:col>
      <xdr:colOff>207065</xdr:colOff>
      <xdr:row>11</xdr:row>
      <xdr:rowOff>41413</xdr:rowOff>
    </xdr:from>
    <xdr:to>
      <xdr:col>3</xdr:col>
      <xdr:colOff>117969</xdr:colOff>
      <xdr:row>12</xdr:row>
      <xdr:rowOff>129895</xdr:rowOff>
    </xdr:to>
    <xdr:sp macro="" textlink="">
      <xdr:nvSpPr>
        <xdr:cNvPr id="27" name="26 Akış Çizelgesi: Manyetik Disk"/>
        <xdr:cNvSpPr/>
      </xdr:nvSpPr>
      <xdr:spPr>
        <a:xfrm>
          <a:off x="1581978" y="2551043"/>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Metop</a:t>
          </a:r>
        </a:p>
      </xdr:txBody>
    </xdr:sp>
    <xdr:clientData/>
  </xdr:twoCellAnchor>
  <xdr:twoCellAnchor>
    <xdr:from>
      <xdr:col>6</xdr:col>
      <xdr:colOff>281609</xdr:colOff>
      <xdr:row>3</xdr:row>
      <xdr:rowOff>182218</xdr:rowOff>
    </xdr:from>
    <xdr:to>
      <xdr:col>8</xdr:col>
      <xdr:colOff>49696</xdr:colOff>
      <xdr:row>6</xdr:row>
      <xdr:rowOff>124239</xdr:rowOff>
    </xdr:to>
    <xdr:sp macro="" textlink="">
      <xdr:nvSpPr>
        <xdr:cNvPr id="28" name="27 Akış Çizelgesi: Belge"/>
        <xdr:cNvSpPr/>
      </xdr:nvSpPr>
      <xdr:spPr>
        <a:xfrm>
          <a:off x="4406348" y="969066"/>
          <a:ext cx="1143000" cy="58806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Ayrılış Yazısı </a:t>
          </a:r>
        </a:p>
      </xdr:txBody>
    </xdr:sp>
    <xdr:clientData/>
  </xdr:twoCellAnchor>
  <xdr:twoCellAnchor>
    <xdr:from>
      <xdr:col>1</xdr:col>
      <xdr:colOff>438978</xdr:colOff>
      <xdr:row>4</xdr:row>
      <xdr:rowOff>107674</xdr:rowOff>
    </xdr:from>
    <xdr:to>
      <xdr:col>2</xdr:col>
      <xdr:colOff>191137</xdr:colOff>
      <xdr:row>5</xdr:row>
      <xdr:rowOff>184666</xdr:rowOff>
    </xdr:to>
    <xdr:sp macro="" textlink="">
      <xdr:nvSpPr>
        <xdr:cNvPr id="29" name="28 Akış Çizelgesi: Bağlayıcı"/>
        <xdr:cNvSpPr/>
      </xdr:nvSpPr>
      <xdr:spPr>
        <a:xfrm>
          <a:off x="1126435" y="1109870"/>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3</xdr:col>
      <xdr:colOff>381002</xdr:colOff>
      <xdr:row>20</xdr:row>
      <xdr:rowOff>182218</xdr:rowOff>
    </xdr:from>
    <xdr:to>
      <xdr:col>5</xdr:col>
      <xdr:colOff>447263</xdr:colOff>
      <xdr:row>22</xdr:row>
      <xdr:rowOff>107675</xdr:rowOff>
    </xdr:to>
    <xdr:sp macro="" textlink="">
      <xdr:nvSpPr>
        <xdr:cNvPr id="31" name="30 Akış Çizelgesi: Sonlandırıcı"/>
        <xdr:cNvSpPr/>
      </xdr:nvSpPr>
      <xdr:spPr>
        <a:xfrm>
          <a:off x="2443372" y="4629979"/>
          <a:ext cx="1441174" cy="35615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Personel Emekliliğe  Ayrıldı</a:t>
          </a:r>
        </a:p>
      </xdr:txBody>
    </xdr:sp>
    <xdr:clientData/>
  </xdr:twoCellAnchor>
  <xdr:twoCellAnchor>
    <xdr:from>
      <xdr:col>4</xdr:col>
      <xdr:colOff>422413</xdr:colOff>
      <xdr:row>6</xdr:row>
      <xdr:rowOff>140803</xdr:rowOff>
    </xdr:from>
    <xdr:to>
      <xdr:col>4</xdr:col>
      <xdr:colOff>463826</xdr:colOff>
      <xdr:row>7</xdr:row>
      <xdr:rowOff>66260</xdr:rowOff>
    </xdr:to>
    <xdr:cxnSp macro="">
      <xdr:nvCxnSpPr>
        <xdr:cNvPr id="33" name="32 Düz Ok Bağlayıcısı"/>
        <xdr:cNvCxnSpPr>
          <a:stCxn id="5" idx="2"/>
          <a:endCxn id="25" idx="0"/>
        </xdr:cNvCxnSpPr>
      </xdr:nvCxnSpPr>
      <xdr:spPr>
        <a:xfrm rot="16200000" flipH="1">
          <a:off x="3122543" y="1623390"/>
          <a:ext cx="140805" cy="414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463827</xdr:colOff>
      <xdr:row>9</xdr:row>
      <xdr:rowOff>124238</xdr:rowOff>
    </xdr:from>
    <xdr:to>
      <xdr:col>4</xdr:col>
      <xdr:colOff>505241</xdr:colOff>
      <xdr:row>10</xdr:row>
      <xdr:rowOff>82825</xdr:rowOff>
    </xdr:to>
    <xdr:cxnSp macro="">
      <xdr:nvCxnSpPr>
        <xdr:cNvPr id="35" name="34 Düz Ok Bağlayıcısı"/>
        <xdr:cNvCxnSpPr>
          <a:stCxn id="25" idx="2"/>
          <a:endCxn id="26" idx="0"/>
        </xdr:cNvCxnSpPr>
      </xdr:nvCxnSpPr>
      <xdr:spPr>
        <a:xfrm rot="16200000" flipH="1">
          <a:off x="3147392" y="2269434"/>
          <a:ext cx="173935" cy="414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414133</xdr:colOff>
      <xdr:row>19</xdr:row>
      <xdr:rowOff>157370</xdr:rowOff>
    </xdr:from>
    <xdr:to>
      <xdr:col>4</xdr:col>
      <xdr:colOff>430697</xdr:colOff>
      <xdr:row>20</xdr:row>
      <xdr:rowOff>182218</xdr:rowOff>
    </xdr:to>
    <xdr:cxnSp macro="">
      <xdr:nvCxnSpPr>
        <xdr:cNvPr id="41" name="40 Düz Ok Bağlayıcısı"/>
        <xdr:cNvCxnSpPr>
          <a:endCxn id="31" idx="0"/>
        </xdr:cNvCxnSpPr>
      </xdr:nvCxnSpPr>
      <xdr:spPr>
        <a:xfrm rot="5400000">
          <a:off x="3052143" y="4501599"/>
          <a:ext cx="240196" cy="165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248478</xdr:colOff>
      <xdr:row>13</xdr:row>
      <xdr:rowOff>149087</xdr:rowOff>
    </xdr:from>
    <xdr:to>
      <xdr:col>6</xdr:col>
      <xdr:colOff>33131</xdr:colOff>
      <xdr:row>16</xdr:row>
      <xdr:rowOff>16565</xdr:rowOff>
    </xdr:to>
    <xdr:sp macro="" textlink="">
      <xdr:nvSpPr>
        <xdr:cNvPr id="18" name="17 Akış Çizelgesi: İşlem"/>
        <xdr:cNvSpPr/>
      </xdr:nvSpPr>
      <xdr:spPr>
        <a:xfrm>
          <a:off x="2310848" y="3089413"/>
          <a:ext cx="1847022"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Emeklilik Onayı ve Görevden Ayrılma Yazısı Mutemetliğe</a:t>
          </a:r>
          <a:r>
            <a:rPr lang="tr-TR" baseline="0"/>
            <a:t> Teslim Edilir </a:t>
          </a:r>
          <a:endParaRPr lang="tr-TR"/>
        </a:p>
      </xdr:txBody>
    </xdr:sp>
    <xdr:clientData/>
  </xdr:twoCellAnchor>
  <xdr:twoCellAnchor>
    <xdr:from>
      <xdr:col>3</xdr:col>
      <xdr:colOff>331304</xdr:colOff>
      <xdr:row>18</xdr:row>
      <xdr:rowOff>0</xdr:rowOff>
    </xdr:from>
    <xdr:to>
      <xdr:col>5</xdr:col>
      <xdr:colOff>554934</xdr:colOff>
      <xdr:row>19</xdr:row>
      <xdr:rowOff>149533</xdr:rowOff>
    </xdr:to>
    <xdr:sp macro="" textlink="">
      <xdr:nvSpPr>
        <xdr:cNvPr id="19" name="18 Akış Çizelgesi: Önceden Tanımlı İşlem"/>
        <xdr:cNvSpPr/>
      </xdr:nvSpPr>
      <xdr:spPr>
        <a:xfrm>
          <a:off x="2393674" y="4017065"/>
          <a:ext cx="1598543" cy="36488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Mutemetlik İşlemleri</a:t>
          </a:r>
        </a:p>
      </xdr:txBody>
    </xdr:sp>
    <xdr:clientData/>
  </xdr:twoCellAnchor>
  <xdr:twoCellAnchor>
    <xdr:from>
      <xdr:col>4</xdr:col>
      <xdr:colOff>484534</xdr:colOff>
      <xdr:row>12</xdr:row>
      <xdr:rowOff>182664</xdr:rowOff>
    </xdr:from>
    <xdr:to>
      <xdr:col>4</xdr:col>
      <xdr:colOff>505241</xdr:colOff>
      <xdr:row>13</xdr:row>
      <xdr:rowOff>149087</xdr:rowOff>
    </xdr:to>
    <xdr:cxnSp macro="">
      <xdr:nvCxnSpPr>
        <xdr:cNvPr id="21" name="20 Düz Ok Bağlayıcısı"/>
        <xdr:cNvCxnSpPr>
          <a:stCxn id="26" idx="2"/>
          <a:endCxn id="18" idx="0"/>
        </xdr:cNvCxnSpPr>
      </xdr:nvCxnSpPr>
      <xdr:spPr>
        <a:xfrm rot="5400000">
          <a:off x="3153828" y="2988174"/>
          <a:ext cx="181771" cy="207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443120</xdr:colOff>
      <xdr:row>16</xdr:row>
      <xdr:rowOff>16566</xdr:rowOff>
    </xdr:from>
    <xdr:to>
      <xdr:col>4</xdr:col>
      <xdr:colOff>484533</xdr:colOff>
      <xdr:row>18</xdr:row>
      <xdr:rowOff>1</xdr:rowOff>
    </xdr:to>
    <xdr:cxnSp macro="">
      <xdr:nvCxnSpPr>
        <xdr:cNvPr id="24" name="23 Düz Ok Bağlayıcısı"/>
        <xdr:cNvCxnSpPr>
          <a:stCxn id="18" idx="2"/>
          <a:endCxn id="19" idx="0"/>
        </xdr:cNvCxnSpPr>
      </xdr:nvCxnSpPr>
      <xdr:spPr>
        <a:xfrm rot="5400000">
          <a:off x="3006588" y="3789294"/>
          <a:ext cx="414130" cy="414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124238</xdr:colOff>
      <xdr:row>5</xdr:row>
      <xdr:rowOff>45555</xdr:rowOff>
    </xdr:from>
    <xdr:to>
      <xdr:col>6</xdr:col>
      <xdr:colOff>281609</xdr:colOff>
      <xdr:row>5</xdr:row>
      <xdr:rowOff>58603</xdr:rowOff>
    </xdr:to>
    <xdr:cxnSp macro="">
      <xdr:nvCxnSpPr>
        <xdr:cNvPr id="23" name="22 Düz Ok Bağlayıcısı"/>
        <xdr:cNvCxnSpPr>
          <a:stCxn id="5" idx="3"/>
          <a:endCxn id="28" idx="1"/>
        </xdr:cNvCxnSpPr>
      </xdr:nvCxnSpPr>
      <xdr:spPr>
        <a:xfrm flipV="1">
          <a:off x="4248977" y="1263098"/>
          <a:ext cx="157371" cy="130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4</xdr:row>
      <xdr:rowOff>0</xdr:rowOff>
    </xdr:from>
    <xdr:to>
      <xdr:col>3</xdr:col>
      <xdr:colOff>20822</xdr:colOff>
      <xdr:row>6</xdr:row>
      <xdr:rowOff>8283</xdr:rowOff>
    </xdr:to>
    <xdr:sp macro="" textlink="">
      <xdr:nvSpPr>
        <xdr:cNvPr id="2" name="1 Akış Çizelgesi: İşlem"/>
        <xdr:cNvSpPr/>
      </xdr:nvSpPr>
      <xdr:spPr>
        <a:xfrm>
          <a:off x="1374913" y="1002196"/>
          <a:ext cx="708279" cy="4389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Özlük Görevlisi</a:t>
          </a:r>
        </a:p>
      </xdr:txBody>
    </xdr:sp>
    <xdr:clientData/>
  </xdr:twoCellAnchor>
  <xdr:twoCellAnchor>
    <xdr:from>
      <xdr:col>4</xdr:col>
      <xdr:colOff>579783</xdr:colOff>
      <xdr:row>3</xdr:row>
      <xdr:rowOff>182217</xdr:rowOff>
    </xdr:from>
    <xdr:to>
      <xdr:col>6</xdr:col>
      <xdr:colOff>66261</xdr:colOff>
      <xdr:row>6</xdr:row>
      <xdr:rowOff>47063</xdr:rowOff>
    </xdr:to>
    <xdr:sp macro="" textlink="">
      <xdr:nvSpPr>
        <xdr:cNvPr id="3" name="2 Akış Çizelgesi: İşlem"/>
        <xdr:cNvSpPr/>
      </xdr:nvSpPr>
      <xdr:spPr>
        <a:xfrm>
          <a:off x="3329609" y="969065"/>
          <a:ext cx="861391" cy="51088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Muhakemat Müdürü</a:t>
          </a:r>
        </a:p>
      </xdr:txBody>
    </xdr:sp>
    <xdr:clientData/>
  </xdr:twoCellAnchor>
  <xdr:twoCellAnchor>
    <xdr:from>
      <xdr:col>4</xdr:col>
      <xdr:colOff>0</xdr:colOff>
      <xdr:row>8</xdr:row>
      <xdr:rowOff>33130</xdr:rowOff>
    </xdr:from>
    <xdr:to>
      <xdr:col>5</xdr:col>
      <xdr:colOff>20822</xdr:colOff>
      <xdr:row>10</xdr:row>
      <xdr:rowOff>88475</xdr:rowOff>
    </xdr:to>
    <xdr:sp macro="" textlink="">
      <xdr:nvSpPr>
        <xdr:cNvPr id="4" name="3 Akış Çizelgesi: İşlem"/>
        <xdr:cNvSpPr/>
      </xdr:nvSpPr>
      <xdr:spPr>
        <a:xfrm>
          <a:off x="2749826" y="1896717"/>
          <a:ext cx="708279" cy="48604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Mutemet</a:t>
          </a:r>
        </a:p>
      </xdr:txBody>
    </xdr:sp>
    <xdr:clientData/>
  </xdr:twoCellAnchor>
  <xdr:twoCellAnchor>
    <xdr:from>
      <xdr:col>3</xdr:col>
      <xdr:colOff>20822</xdr:colOff>
      <xdr:row>4</xdr:row>
      <xdr:rowOff>207065</xdr:rowOff>
    </xdr:from>
    <xdr:to>
      <xdr:col>4</xdr:col>
      <xdr:colOff>596348</xdr:colOff>
      <xdr:row>5</xdr:row>
      <xdr:rowOff>4142</xdr:rowOff>
    </xdr:to>
    <xdr:cxnSp macro="">
      <xdr:nvCxnSpPr>
        <xdr:cNvPr id="8" name="7 Düz Ok Bağlayıcısı"/>
        <xdr:cNvCxnSpPr>
          <a:stCxn id="2" idx="3"/>
        </xdr:cNvCxnSpPr>
      </xdr:nvCxnSpPr>
      <xdr:spPr>
        <a:xfrm flipV="1">
          <a:off x="2083192" y="1209261"/>
          <a:ext cx="1262982" cy="1242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354141</xdr:colOff>
      <xdr:row>6</xdr:row>
      <xdr:rowOff>47063</xdr:rowOff>
    </xdr:from>
    <xdr:to>
      <xdr:col>5</xdr:col>
      <xdr:colOff>323023</xdr:colOff>
      <xdr:row>8</xdr:row>
      <xdr:rowOff>33130</xdr:rowOff>
    </xdr:to>
    <xdr:cxnSp macro="">
      <xdr:nvCxnSpPr>
        <xdr:cNvPr id="10" name="9 Düz Ok Bağlayıcısı"/>
        <xdr:cNvCxnSpPr>
          <a:stCxn id="3" idx="2"/>
          <a:endCxn id="4" idx="0"/>
        </xdr:cNvCxnSpPr>
      </xdr:nvCxnSpPr>
      <xdr:spPr>
        <a:xfrm rot="5400000">
          <a:off x="3223755" y="1360166"/>
          <a:ext cx="416763" cy="65633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472109</xdr:colOff>
      <xdr:row>6</xdr:row>
      <xdr:rowOff>8283</xdr:rowOff>
    </xdr:from>
    <xdr:to>
      <xdr:col>4</xdr:col>
      <xdr:colOff>0</xdr:colOff>
      <xdr:row>9</xdr:row>
      <xdr:rowOff>60803</xdr:rowOff>
    </xdr:to>
    <xdr:cxnSp macro="">
      <xdr:nvCxnSpPr>
        <xdr:cNvPr id="12" name="11 Düz Ok Bağlayıcısı"/>
        <xdr:cNvCxnSpPr>
          <a:endCxn id="4" idx="1"/>
        </xdr:cNvCxnSpPr>
      </xdr:nvCxnSpPr>
      <xdr:spPr>
        <a:xfrm>
          <a:off x="1847022" y="1441174"/>
          <a:ext cx="902804" cy="698564"/>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hyperlink" Target="mailto:elazig_yalciny@bahum.gov.tr" TargetMode="External"/><Relationship Id="rId7" Type="http://schemas.openxmlformats.org/officeDocument/2006/relationships/printerSettings" Target="../printerSettings/printerSettings18.bin"/><Relationship Id="rId2" Type="http://schemas.openxmlformats.org/officeDocument/2006/relationships/hyperlink" Target="mailto:elazig_ihsana@bahum.gov.tr" TargetMode="External"/><Relationship Id="rId1" Type="http://schemas.openxmlformats.org/officeDocument/2006/relationships/hyperlink" Target="mailto:elazig_ihsana@bahum.gov.tr" TargetMode="External"/><Relationship Id="rId6" Type="http://schemas.openxmlformats.org/officeDocument/2006/relationships/hyperlink" Target="mailto:elazig_filizg@bahum.gov.tr" TargetMode="External"/><Relationship Id="rId5" Type="http://schemas.openxmlformats.org/officeDocument/2006/relationships/hyperlink" Target="mailto:elazig_sevgula@bahum.gov.tr" TargetMode="External"/><Relationship Id="rId4" Type="http://schemas.openxmlformats.org/officeDocument/2006/relationships/hyperlink" Target="mailto:elazig_vahdettinb@bahum.gov.tr"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17" sqref="C16:C17"/>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5" t="s">
        <v>1055</v>
      </c>
    </row>
    <row r="4" spans="1:256">
      <c r="A4" s="52" t="s">
        <v>775</v>
      </c>
      <c r="B4" s="37" t="s">
        <v>441</v>
      </c>
      <c r="C4" s="42" t="s">
        <v>1056</v>
      </c>
    </row>
    <row r="5" spans="1:256">
      <c r="A5" s="52" t="s">
        <v>776</v>
      </c>
      <c r="B5" s="37" t="s">
        <v>440</v>
      </c>
      <c r="C5" s="115" t="s">
        <v>1057</v>
      </c>
    </row>
    <row r="6" spans="1:256" ht="38.25">
      <c r="A6" s="52" t="s">
        <v>777</v>
      </c>
      <c r="B6" s="37" t="s">
        <v>772</v>
      </c>
      <c r="C6" s="43" t="s">
        <v>1058</v>
      </c>
    </row>
    <row r="7" spans="1:256" ht="25.5">
      <c r="A7" s="52" t="s">
        <v>778</v>
      </c>
      <c r="B7" s="37" t="s">
        <v>773</v>
      </c>
      <c r="C7" s="43" t="s">
        <v>1059</v>
      </c>
    </row>
    <row r="9" spans="1:256" s="51" customFormat="1" ht="28.5">
      <c r="A9" s="117" t="s">
        <v>106</v>
      </c>
      <c r="B9" s="118"/>
      <c r="C9" s="119"/>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23" t="s">
        <v>94</v>
      </c>
      <c r="B10" s="124"/>
      <c r="C10" s="12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0" t="s">
        <v>42</v>
      </c>
      <c r="B12" s="121"/>
      <c r="C12" s="122"/>
    </row>
    <row r="13" spans="1:256" ht="15">
      <c r="A13" s="44">
        <v>2</v>
      </c>
      <c r="B13" s="45" t="s">
        <v>779</v>
      </c>
      <c r="C13" s="46"/>
      <c r="D13" s="47"/>
    </row>
    <row r="14" spans="1:256">
      <c r="A14" s="48">
        <f>IF(AND('21_K_IK'!B9&lt;&gt;"",'21_K_IK'!C9&lt;&gt;""),1,0)</f>
        <v>0</v>
      </c>
      <c r="B14" s="59" t="s">
        <v>791</v>
      </c>
      <c r="D14" s="47"/>
    </row>
    <row r="15" spans="1:256">
      <c r="A15" s="108">
        <f>IF(AND('22_K_EK'!B9&lt;&gt;"",'22_K_EK'!C9&lt;&gt;""),1,0)</f>
        <v>0</v>
      </c>
      <c r="B15" s="109" t="s">
        <v>1051</v>
      </c>
      <c r="C15" s="110"/>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0</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32"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Normal="100" zoomScaleSheetLayoutView="100" workbookViewId="0">
      <selection activeCell="B15" sqref="B15"/>
    </sheetView>
  </sheetViews>
  <sheetFormatPr defaultRowHeight="15"/>
  <cols>
    <col min="1" max="1" width="5" style="12" customWidth="1"/>
    <col min="2" max="2" width="78" style="12" customWidth="1"/>
    <col min="3" max="16384" width="9" style="2"/>
  </cols>
  <sheetData>
    <row r="1" spans="1:3">
      <c r="A1" s="1" t="s">
        <v>784</v>
      </c>
      <c r="B1" s="13" t="str">
        <f>IF('1_GO'!C3="","",'1_GO'!C3)</f>
        <v>Muhakemat Süreçleri</v>
      </c>
      <c r="C1" s="35" t="s">
        <v>808</v>
      </c>
    </row>
    <row r="2" spans="1:3">
      <c r="A2" s="1" t="s">
        <v>786</v>
      </c>
      <c r="B2" s="4" t="str">
        <f>IF('1_GO'!C4="","",'1_GO'!C4)</f>
        <v>Personel İşlemleri</v>
      </c>
    </row>
    <row r="3" spans="1:3">
      <c r="A3" s="1" t="s">
        <v>785</v>
      </c>
      <c r="B3" s="5" t="str">
        <f>IF('1_GO'!C5="","",'1_GO'!C5)</f>
        <v>Emekliliğe Ayırma Süreci</v>
      </c>
    </row>
    <row r="4" spans="1:3">
      <c r="A4" s="2"/>
      <c r="B4" s="2"/>
    </row>
    <row r="5" spans="1:3" ht="21.75">
      <c r="A5" s="6" t="s">
        <v>445</v>
      </c>
      <c r="B5" s="8"/>
    </row>
    <row r="6" spans="1:3">
      <c r="A6" s="9"/>
      <c r="B6" s="11"/>
    </row>
    <row r="7" spans="1:3">
      <c r="A7" s="3"/>
      <c r="B7" s="2"/>
    </row>
    <row r="8" spans="1:3">
      <c r="A8" s="1" t="s">
        <v>782</v>
      </c>
      <c r="B8" s="1" t="s">
        <v>802</v>
      </c>
    </row>
    <row r="9" spans="1:3">
      <c r="A9" s="112" t="s">
        <v>1071</v>
      </c>
      <c r="B9" s="112" t="s">
        <v>1072</v>
      </c>
    </row>
    <row r="10" spans="1:3">
      <c r="A10" s="112" t="s">
        <v>1073</v>
      </c>
      <c r="B10" s="112" t="s">
        <v>1074</v>
      </c>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9"/>
  <sheetViews>
    <sheetView view="pageBreakPreview" zoomScaleNormal="100" zoomScaleSheetLayoutView="100" workbookViewId="0">
      <selection activeCell="B14" sqref="B14"/>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39" t="str">
        <f>IF('1_GO'!C3="","",'1_GO'!C3)</f>
        <v>Muhakemat Süreçleri</v>
      </c>
      <c r="C1" s="140"/>
      <c r="D1" s="35" t="s">
        <v>808</v>
      </c>
    </row>
    <row r="2" spans="1:4">
      <c r="A2" s="1" t="s">
        <v>786</v>
      </c>
      <c r="B2" s="141" t="str">
        <f>IF('1_GO'!C4="","",'1_GO'!C4)</f>
        <v>Personel İşlemleri</v>
      </c>
      <c r="C2" s="142"/>
    </row>
    <row r="3" spans="1:4">
      <c r="A3" s="1" t="s">
        <v>785</v>
      </c>
      <c r="B3" s="143" t="str">
        <f>IF('1_GO'!C5="","",'1_GO'!C5)</f>
        <v>Emekliliğe Ayırma Süreci</v>
      </c>
      <c r="C3" s="144"/>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6" t="s">
        <v>1075</v>
      </c>
    </row>
  </sheetData>
  <sheetProtection selectLockedCells="1"/>
  <mergeCells count="3">
    <mergeCell ref="B1:C1"/>
    <mergeCell ref="B2:C2"/>
    <mergeCell ref="B3:C3"/>
  </mergeCells>
  <phoneticPr fontId="35" type="noConversion"/>
  <conditionalFormatting sqref="B1:C3">
    <cfRule type="containsBlanks" dxfId="15" priority="2">
      <formula>LEN(TRIM(B1))=0</formula>
    </cfRule>
  </conditionalFormatting>
  <conditionalFormatting sqref="A9:C65536">
    <cfRule type="containsBlanks" dxfId="14"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topLeftCell="A2" zoomScale="85" zoomScaleNormal="100" zoomScaleSheetLayoutView="85" workbookViewId="0">
      <selection activeCell="B13" sqref="B13"/>
    </sheetView>
  </sheetViews>
  <sheetFormatPr defaultRowHeight="15"/>
  <cols>
    <col min="1" max="1" width="5" style="12" customWidth="1"/>
    <col min="2" max="2" width="90.625" style="12" customWidth="1"/>
    <col min="3" max="16384" width="9" style="2"/>
  </cols>
  <sheetData>
    <row r="1" spans="1:3">
      <c r="A1" s="1" t="s">
        <v>784</v>
      </c>
      <c r="B1" s="13" t="str">
        <f>IF('1_GO'!C3="","",'1_GO'!C3)</f>
        <v>Muhakemat Süreçleri</v>
      </c>
      <c r="C1" s="35" t="s">
        <v>808</v>
      </c>
    </row>
    <row r="2" spans="1:3">
      <c r="A2" s="1" t="s">
        <v>786</v>
      </c>
      <c r="B2" s="4" t="str">
        <f>IF('1_GO'!C4="","",'1_GO'!C4)</f>
        <v>Personel İşlemleri</v>
      </c>
    </row>
    <row r="3" spans="1:3">
      <c r="A3" s="1" t="s">
        <v>785</v>
      </c>
      <c r="B3" s="5" t="str">
        <f>IF('1_GO'!C5="","",'1_GO'!C5)</f>
        <v>Emekliliğe Ayırma Süreci</v>
      </c>
    </row>
    <row r="4" spans="1:3">
      <c r="A4" s="2"/>
      <c r="B4" s="2"/>
    </row>
    <row r="5" spans="1:3" ht="21.75">
      <c r="A5" s="6" t="s">
        <v>1038</v>
      </c>
      <c r="B5" s="8"/>
    </row>
    <row r="6" spans="1:3">
      <c r="A6" s="9"/>
      <c r="B6" s="11"/>
    </row>
    <row r="7" spans="1:3">
      <c r="A7" s="3"/>
      <c r="B7" s="2"/>
    </row>
    <row r="8" spans="1:3">
      <c r="A8" s="1" t="s">
        <v>782</v>
      </c>
      <c r="B8" s="1" t="s">
        <v>806</v>
      </c>
    </row>
    <row r="9" spans="1:3">
      <c r="B9" s="12" t="s">
        <v>1076</v>
      </c>
    </row>
  </sheetData>
  <sheetProtection selectLockedCells="1"/>
  <phoneticPr fontId="35"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4" sqref="B14"/>
    </sheetView>
  </sheetViews>
  <sheetFormatPr defaultRowHeight="15"/>
  <cols>
    <col min="1" max="1" width="5" style="12" customWidth="1"/>
    <col min="2" max="2" width="90.625" style="12" customWidth="1"/>
    <col min="3" max="16384" width="9" style="2"/>
  </cols>
  <sheetData>
    <row r="1" spans="1:3">
      <c r="A1" s="1" t="s">
        <v>784</v>
      </c>
      <c r="B1" s="13" t="str">
        <f>IF('1_GO'!C3="","",'1_GO'!C3)</f>
        <v>Muhakemat Süreçleri</v>
      </c>
      <c r="C1" s="35" t="s">
        <v>808</v>
      </c>
    </row>
    <row r="2" spans="1:3">
      <c r="A2" s="1" t="s">
        <v>786</v>
      </c>
      <c r="B2" s="4" t="str">
        <f>IF('1_GO'!C4="","",'1_GO'!C4)</f>
        <v>Personel İşlemleri</v>
      </c>
    </row>
    <row r="3" spans="1:3">
      <c r="A3" s="1" t="s">
        <v>785</v>
      </c>
      <c r="B3" s="5" t="str">
        <f>IF('1_GO'!C5="","",'1_GO'!C5)</f>
        <v>Emekliliğe Ayırma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1069</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9"/>
  <sheetViews>
    <sheetView view="pageBreakPreview" zoomScale="70" zoomScaleNormal="85" zoomScaleSheetLayoutView="70" workbookViewId="0">
      <pane xSplit="4" ySplit="8" topLeftCell="E14" activePane="bottomRight" state="frozen"/>
      <selection pane="topRight" activeCell="E1" sqref="E1"/>
      <selection pane="bottomLeft" activeCell="A10" sqref="A10"/>
      <selection pane="bottomRight" activeCell="A16" sqref="A16"/>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45" t="str">
        <f>IF('1_GO'!C3="","",'1_GO'!C3)</f>
        <v>Muhakemat Süreçleri</v>
      </c>
      <c r="C1" s="145"/>
      <c r="D1" s="145"/>
      <c r="E1" s="35" t="s">
        <v>808</v>
      </c>
      <c r="F1" s="14"/>
      <c r="G1" s="14"/>
      <c r="H1" s="14"/>
      <c r="I1" s="14"/>
      <c r="J1" s="14"/>
      <c r="K1" s="14"/>
      <c r="L1" s="14"/>
      <c r="M1" s="14"/>
    </row>
    <row r="2" spans="1:13">
      <c r="A2" s="1" t="s">
        <v>786</v>
      </c>
      <c r="B2" s="146" t="str">
        <f>IF('1_GO'!C4="","",'1_GO'!C4)</f>
        <v>Personel İşlemleri</v>
      </c>
      <c r="C2" s="146"/>
      <c r="D2" s="146"/>
      <c r="E2" s="14"/>
      <c r="F2" s="14"/>
      <c r="G2" s="14"/>
      <c r="H2" s="14"/>
      <c r="I2" s="14"/>
      <c r="J2" s="14"/>
      <c r="K2" s="14"/>
      <c r="L2" s="14"/>
      <c r="M2" s="14"/>
    </row>
    <row r="3" spans="1:13">
      <c r="A3" s="1" t="s">
        <v>785</v>
      </c>
      <c r="B3" s="147" t="str">
        <f>IF('1_GO'!C5="","",'1_GO'!C5)</f>
        <v>Emekliliğe Ayırma Süreci</v>
      </c>
      <c r="C3" s="147"/>
      <c r="D3" s="147"/>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c r="A9" s="30">
        <v>1</v>
      </c>
      <c r="B9" s="30" t="s">
        <v>1082</v>
      </c>
      <c r="I9" s="105"/>
      <c r="M9" s="107" t="s">
        <v>820</v>
      </c>
    </row>
    <row r="10" spans="1:13" ht="45.75">
      <c r="A10" s="30">
        <v>2</v>
      </c>
      <c r="B10" s="30" t="s">
        <v>1090</v>
      </c>
      <c r="C10" s="30" t="s">
        <v>1091</v>
      </c>
      <c r="D10" s="30" t="s">
        <v>1083</v>
      </c>
      <c r="E10" s="30" t="s">
        <v>1099</v>
      </c>
      <c r="M10" s="107" t="s">
        <v>820</v>
      </c>
    </row>
    <row r="11" spans="1:13" ht="75.75">
      <c r="A11" s="30">
        <v>3</v>
      </c>
      <c r="B11" s="30" t="s">
        <v>1084</v>
      </c>
      <c r="C11" s="30" t="s">
        <v>1092</v>
      </c>
      <c r="D11" s="30" t="s">
        <v>1083</v>
      </c>
      <c r="E11" s="30" t="s">
        <v>1099</v>
      </c>
      <c r="M11" s="107" t="s">
        <v>820</v>
      </c>
    </row>
    <row r="12" spans="1:13" ht="60.75">
      <c r="A12" s="30">
        <v>4</v>
      </c>
      <c r="B12" s="30" t="s">
        <v>1093</v>
      </c>
      <c r="C12" s="30" t="s">
        <v>1094</v>
      </c>
      <c r="D12" s="30" t="s">
        <v>1083</v>
      </c>
      <c r="E12" s="30" t="s">
        <v>1099</v>
      </c>
      <c r="M12" s="107" t="s">
        <v>820</v>
      </c>
    </row>
    <row r="13" spans="1:13" ht="45.75">
      <c r="A13" s="30">
        <v>5</v>
      </c>
      <c r="B13" s="30" t="s">
        <v>1085</v>
      </c>
      <c r="E13" s="30" t="s">
        <v>1099</v>
      </c>
      <c r="M13" s="107" t="s">
        <v>820</v>
      </c>
    </row>
    <row r="14" spans="1:13" ht="45.75">
      <c r="A14" s="30">
        <v>6</v>
      </c>
      <c r="B14" s="30" t="s">
        <v>1082</v>
      </c>
      <c r="E14" s="30" t="s">
        <v>1099</v>
      </c>
      <c r="M14" s="107" t="s">
        <v>820</v>
      </c>
    </row>
    <row r="15" spans="1:13" ht="15" customHeight="1">
      <c r="A15" s="30">
        <v>7</v>
      </c>
      <c r="B15" s="30" t="s">
        <v>1095</v>
      </c>
      <c r="C15" s="30" t="s">
        <v>1096</v>
      </c>
      <c r="D15" s="30" t="s">
        <v>1083</v>
      </c>
      <c r="E15" s="30" t="s">
        <v>1099</v>
      </c>
      <c r="M15" s="107" t="s">
        <v>820</v>
      </c>
    </row>
    <row r="16" spans="1:13" ht="45.75">
      <c r="A16" s="30">
        <v>8</v>
      </c>
      <c r="B16" s="30" t="s">
        <v>1086</v>
      </c>
      <c r="C16" s="30" t="s">
        <v>1097</v>
      </c>
      <c r="D16" s="30" t="s">
        <v>1083</v>
      </c>
      <c r="E16" s="30" t="s">
        <v>1099</v>
      </c>
      <c r="M16" s="107" t="s">
        <v>820</v>
      </c>
    </row>
    <row r="17" spans="1:13" ht="75.75">
      <c r="A17" s="30">
        <v>9</v>
      </c>
      <c r="B17" s="30" t="s">
        <v>1087</v>
      </c>
      <c r="C17" s="30" t="s">
        <v>1098</v>
      </c>
      <c r="D17" s="30" t="s">
        <v>1083</v>
      </c>
      <c r="E17" s="30" t="s">
        <v>1099</v>
      </c>
      <c r="M17" s="107" t="s">
        <v>820</v>
      </c>
    </row>
    <row r="18" spans="1:13" ht="45.75">
      <c r="A18" s="30">
        <v>10</v>
      </c>
      <c r="B18" s="30" t="s">
        <v>1100</v>
      </c>
      <c r="C18" s="30" t="s">
        <v>1101</v>
      </c>
      <c r="D18" s="30" t="s">
        <v>1083</v>
      </c>
      <c r="E18" s="30" t="s">
        <v>1099</v>
      </c>
      <c r="M18" s="107" t="s">
        <v>820</v>
      </c>
    </row>
    <row r="19" spans="1:13">
      <c r="A19" s="30">
        <v>11</v>
      </c>
      <c r="B19" s="30" t="s">
        <v>1085</v>
      </c>
      <c r="M19" s="107" t="s">
        <v>820</v>
      </c>
    </row>
    <row r="20" spans="1:13" ht="45.75">
      <c r="A20" s="30">
        <v>12</v>
      </c>
      <c r="B20" s="30" t="s">
        <v>1088</v>
      </c>
      <c r="C20" s="30" t="s">
        <v>1102</v>
      </c>
      <c r="D20" s="30" t="s">
        <v>1083</v>
      </c>
      <c r="E20" s="30" t="s">
        <v>1099</v>
      </c>
      <c r="M20" s="107" t="s">
        <v>820</v>
      </c>
    </row>
    <row r="21" spans="1:13">
      <c r="A21" s="30">
        <v>13</v>
      </c>
      <c r="B21" s="30" t="s">
        <v>1089</v>
      </c>
      <c r="M21" s="107" t="s">
        <v>820</v>
      </c>
    </row>
    <row r="22" spans="1:13">
      <c r="A22" s="30"/>
      <c r="M22" s="107" t="s">
        <v>820</v>
      </c>
    </row>
    <row r="23" spans="1:13">
      <c r="A23" s="30"/>
      <c r="M23" s="107" t="s">
        <v>820</v>
      </c>
    </row>
    <row r="24" spans="1:13">
      <c r="A24" s="30"/>
      <c r="M24" s="107" t="s">
        <v>820</v>
      </c>
    </row>
    <row r="25" spans="1:13" ht="18" thickBot="1">
      <c r="A25" s="30"/>
      <c r="M25" s="107" t="s">
        <v>820</v>
      </c>
    </row>
    <row r="26" spans="1:13" ht="18" thickBot="1">
      <c r="A26" s="148" t="s">
        <v>1052</v>
      </c>
      <c r="B26" s="149"/>
      <c r="C26" s="150"/>
      <c r="D26" s="113"/>
      <c r="E26" s="148" t="s">
        <v>1053</v>
      </c>
      <c r="F26" s="149"/>
      <c r="G26" s="149"/>
      <c r="H26" s="149"/>
      <c r="I26" s="150"/>
      <c r="J26" s="113"/>
      <c r="K26" s="113"/>
      <c r="L26" s="151"/>
      <c r="M26" s="113"/>
    </row>
    <row r="27" spans="1:13">
      <c r="A27" s="153"/>
      <c r="B27" s="154"/>
      <c r="C27" s="155"/>
      <c r="D27" s="113"/>
      <c r="E27" s="153"/>
      <c r="F27" s="154"/>
      <c r="G27" s="154"/>
      <c r="H27" s="154"/>
      <c r="I27" s="155"/>
      <c r="J27" s="113"/>
      <c r="K27" s="113"/>
      <c r="L27" s="152"/>
      <c r="M27" s="113"/>
    </row>
    <row r="28" spans="1:13" ht="18" thickBot="1">
      <c r="A28" s="156"/>
      <c r="B28" s="157"/>
      <c r="C28" s="158"/>
      <c r="D28" s="113"/>
      <c r="E28" s="156"/>
      <c r="F28" s="157"/>
      <c r="G28" s="157"/>
      <c r="H28" s="157"/>
      <c r="I28" s="158"/>
      <c r="J28" s="113"/>
      <c r="K28" s="113"/>
      <c r="L28" s="152"/>
      <c r="M28" s="113"/>
    </row>
    <row r="29" spans="1:13">
      <c r="A29" s="111"/>
      <c r="B29" s="111"/>
      <c r="C29" s="111"/>
      <c r="D29" s="111"/>
      <c r="E29" s="111"/>
      <c r="F29" s="111"/>
      <c r="G29" s="111"/>
      <c r="H29" s="111"/>
      <c r="I29" s="111"/>
      <c r="J29" s="111"/>
      <c r="K29" s="111"/>
      <c r="L29" s="111"/>
      <c r="M29" s="114" t="s">
        <v>820</v>
      </c>
    </row>
    <row r="30" spans="1:13">
      <c r="A30" s="30"/>
      <c r="M30" s="107" t="s">
        <v>820</v>
      </c>
    </row>
    <row r="31" spans="1:13">
      <c r="A31" s="30"/>
      <c r="M31" s="107" t="s">
        <v>820</v>
      </c>
    </row>
    <row r="32" spans="1:13">
      <c r="A32" s="30"/>
      <c r="M32" s="107" t="s">
        <v>820</v>
      </c>
    </row>
    <row r="33" spans="1:13">
      <c r="A33" s="30"/>
      <c r="M33" s="107" t="s">
        <v>820</v>
      </c>
    </row>
    <row r="34" spans="1:13">
      <c r="A34" s="30"/>
      <c r="M34" s="107" t="s">
        <v>820</v>
      </c>
    </row>
    <row r="35" spans="1:13">
      <c r="A35" s="30"/>
      <c r="M35" s="107" t="s">
        <v>820</v>
      </c>
    </row>
    <row r="36" spans="1:13">
      <c r="A36" s="30"/>
      <c r="M36" s="107" t="s">
        <v>820</v>
      </c>
    </row>
    <row r="37" spans="1:13">
      <c r="A37" s="30"/>
      <c r="M37" s="107" t="s">
        <v>820</v>
      </c>
    </row>
    <row r="38" spans="1:13">
      <c r="A38" s="30"/>
      <c r="M38" s="107" t="s">
        <v>820</v>
      </c>
    </row>
    <row r="39" spans="1:13">
      <c r="A39" s="30"/>
      <c r="M39" s="107" t="s">
        <v>820</v>
      </c>
    </row>
    <row r="40" spans="1:13">
      <c r="A40" s="30"/>
      <c r="M40" s="107" t="s">
        <v>820</v>
      </c>
    </row>
    <row r="41" spans="1:13">
      <c r="A41" s="30"/>
      <c r="M41" s="107" t="s">
        <v>820</v>
      </c>
    </row>
    <row r="42" spans="1:13">
      <c r="A42" s="30"/>
      <c r="M42" s="107" t="s">
        <v>820</v>
      </c>
    </row>
    <row r="43" spans="1:13">
      <c r="A43" s="30"/>
      <c r="M43" s="107" t="s">
        <v>820</v>
      </c>
    </row>
    <row r="44" spans="1:13">
      <c r="A44" s="30"/>
      <c r="M44" s="107" t="s">
        <v>820</v>
      </c>
    </row>
    <row r="45" spans="1:13">
      <c r="A45" s="30"/>
      <c r="M45" s="107" t="s">
        <v>820</v>
      </c>
    </row>
    <row r="46" spans="1:13" ht="18" thickBot="1">
      <c r="A46" s="30"/>
      <c r="M46" s="107" t="s">
        <v>820</v>
      </c>
    </row>
    <row r="47" spans="1:13" ht="18" thickBot="1">
      <c r="A47" s="148" t="s">
        <v>1052</v>
      </c>
      <c r="B47" s="149"/>
      <c r="C47" s="150"/>
      <c r="D47" s="113"/>
      <c r="E47" s="148" t="s">
        <v>1053</v>
      </c>
      <c r="F47" s="149"/>
      <c r="G47" s="149"/>
      <c r="H47" s="149"/>
      <c r="I47" s="150"/>
      <c r="J47" s="113"/>
      <c r="K47" s="113"/>
      <c r="L47" s="151"/>
      <c r="M47" s="113"/>
    </row>
    <row r="48" spans="1:13">
      <c r="A48" s="153"/>
      <c r="B48" s="154"/>
      <c r="C48" s="155"/>
      <c r="D48" s="113"/>
      <c r="E48" s="153"/>
      <c r="F48" s="154"/>
      <c r="G48" s="154"/>
      <c r="H48" s="154"/>
      <c r="I48" s="155"/>
      <c r="J48" s="113"/>
      <c r="K48" s="113"/>
      <c r="L48" s="152"/>
      <c r="M48" s="113"/>
    </row>
    <row r="49" spans="1:13" ht="18" thickBot="1">
      <c r="A49" s="156"/>
      <c r="B49" s="157"/>
      <c r="C49" s="158"/>
      <c r="D49" s="113"/>
      <c r="E49" s="156"/>
      <c r="F49" s="157"/>
      <c r="G49" s="157"/>
      <c r="H49" s="157"/>
      <c r="I49" s="158"/>
      <c r="J49" s="113"/>
      <c r="K49" s="113"/>
      <c r="L49" s="152"/>
      <c r="M49" s="113"/>
    </row>
    <row r="50" spans="1:13">
      <c r="A50" s="30"/>
      <c r="M50" s="107" t="s">
        <v>820</v>
      </c>
    </row>
    <row r="51" spans="1:13">
      <c r="A51" s="30"/>
      <c r="M51" s="107" t="s">
        <v>820</v>
      </c>
    </row>
    <row r="52" spans="1:13">
      <c r="A52" s="30"/>
      <c r="M52" s="107" t="s">
        <v>820</v>
      </c>
    </row>
    <row r="53" spans="1:13">
      <c r="A53" s="30"/>
      <c r="M53" s="107" t="s">
        <v>820</v>
      </c>
    </row>
    <row r="54" spans="1:13">
      <c r="A54" s="30"/>
      <c r="M54" s="107" t="s">
        <v>820</v>
      </c>
    </row>
    <row r="55" spans="1:13">
      <c r="A55" s="30"/>
      <c r="M55" s="107" t="s">
        <v>820</v>
      </c>
    </row>
    <row r="56" spans="1:13">
      <c r="A56" s="30"/>
      <c r="M56" s="107" t="s">
        <v>820</v>
      </c>
    </row>
    <row r="57" spans="1:13">
      <c r="A57" s="30"/>
      <c r="M57" s="107" t="s">
        <v>820</v>
      </c>
    </row>
    <row r="58" spans="1:13">
      <c r="A58" s="30"/>
      <c r="M58" s="107" t="s">
        <v>820</v>
      </c>
    </row>
    <row r="59" spans="1:13">
      <c r="A59" s="30"/>
      <c r="M59" s="107" t="s">
        <v>820</v>
      </c>
    </row>
    <row r="60" spans="1:13">
      <c r="A60" s="30"/>
      <c r="M60" s="107" t="s">
        <v>820</v>
      </c>
    </row>
    <row r="61" spans="1:13">
      <c r="A61" s="30"/>
      <c r="M61" s="107" t="s">
        <v>820</v>
      </c>
    </row>
    <row r="62" spans="1:13">
      <c r="A62" s="30"/>
      <c r="M62" s="107" t="s">
        <v>820</v>
      </c>
    </row>
    <row r="63" spans="1:13">
      <c r="A63" s="30"/>
      <c r="M63" s="107" t="s">
        <v>820</v>
      </c>
    </row>
    <row r="64" spans="1:13">
      <c r="A64" s="30"/>
      <c r="M64" s="107" t="s">
        <v>820</v>
      </c>
    </row>
    <row r="65" spans="1:13">
      <c r="A65" s="30"/>
      <c r="M65" s="107" t="s">
        <v>820</v>
      </c>
    </row>
    <row r="66" spans="1:13">
      <c r="A66" s="30"/>
      <c r="M66" s="107" t="s">
        <v>820</v>
      </c>
    </row>
    <row r="67" spans="1:13" ht="18" thickBot="1">
      <c r="A67" s="30"/>
      <c r="M67" s="107" t="s">
        <v>820</v>
      </c>
    </row>
    <row r="68" spans="1:13" ht="18" thickBot="1">
      <c r="A68" s="148" t="s">
        <v>1052</v>
      </c>
      <c r="B68" s="149"/>
      <c r="C68" s="150"/>
      <c r="D68" s="113"/>
      <c r="E68" s="148" t="s">
        <v>1053</v>
      </c>
      <c r="F68" s="149"/>
      <c r="G68" s="149"/>
      <c r="H68" s="149"/>
      <c r="I68" s="150"/>
      <c r="J68" s="113"/>
      <c r="K68" s="113"/>
      <c r="L68" s="151"/>
      <c r="M68" s="113"/>
    </row>
    <row r="69" spans="1:13">
      <c r="A69" s="153"/>
      <c r="B69" s="154"/>
      <c r="C69" s="155"/>
      <c r="D69" s="113"/>
      <c r="E69" s="153"/>
      <c r="F69" s="154"/>
      <c r="G69" s="154"/>
      <c r="H69" s="154"/>
      <c r="I69" s="155"/>
      <c r="J69" s="113"/>
      <c r="K69" s="113"/>
      <c r="L69" s="152"/>
      <c r="M69" s="113"/>
    </row>
    <row r="70" spans="1:13" ht="18" thickBot="1">
      <c r="A70" s="156"/>
      <c r="B70" s="157"/>
      <c r="C70" s="158"/>
      <c r="D70" s="113"/>
      <c r="E70" s="156"/>
      <c r="F70" s="157"/>
      <c r="G70" s="157"/>
      <c r="H70" s="157"/>
      <c r="I70" s="158"/>
      <c r="J70" s="113"/>
      <c r="K70" s="113"/>
      <c r="L70" s="152"/>
      <c r="M70" s="113"/>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sheetData>
  <sheetProtection selectLockedCells="1"/>
  <autoFilter ref="A8:M8"/>
  <mergeCells count="18">
    <mergeCell ref="A68:C68"/>
    <mergeCell ref="E68:I68"/>
    <mergeCell ref="L68:L70"/>
    <mergeCell ref="A69:C70"/>
    <mergeCell ref="E69:I70"/>
    <mergeCell ref="L47:L49"/>
    <mergeCell ref="A48:C49"/>
    <mergeCell ref="E48:I49"/>
    <mergeCell ref="A26:C26"/>
    <mergeCell ref="A27:C28"/>
    <mergeCell ref="E26:I26"/>
    <mergeCell ref="E27:I28"/>
    <mergeCell ref="L26:L28"/>
    <mergeCell ref="B1:D1"/>
    <mergeCell ref="B2:D2"/>
    <mergeCell ref="B3:D3"/>
    <mergeCell ref="A47:C47"/>
    <mergeCell ref="E47:I47"/>
  </mergeCells>
  <phoneticPr fontId="35" type="noConversion"/>
  <conditionalFormatting sqref="B1:B3">
    <cfRule type="containsBlanks" dxfId="9" priority="5">
      <formula>LEN(TRIM(B1))=0</formula>
    </cfRule>
  </conditionalFormatting>
  <conditionalFormatting sqref="A4230:M65437 A29:M46 A50:M67 A9:M25">
    <cfRule type="containsBlanks" dxfId="8" priority="4">
      <formula>LEN(TRIM(A9))=0</formula>
    </cfRule>
  </conditionalFormatting>
  <dataValidations count="2">
    <dataValidation type="list" allowBlank="1" showInputMessage="1" showErrorMessage="1" sqref="M9:M65437">
      <formula1>"Evet,Hayır"</formula1>
    </dataValidation>
    <dataValidation type="list" allowBlank="1" showInputMessage="1" showErrorMessage="1" sqref="D9:D6543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8" max="16383" man="1"/>
    <brk id="49" max="12" man="1"/>
  </rowBreaks>
  <legacyDrawing r:id="rId2"/>
</worksheet>
</file>

<file path=xl/worksheets/sheet15.xml><?xml version="1.0" encoding="utf-8"?>
<worksheet xmlns="http://schemas.openxmlformats.org/spreadsheetml/2006/main" xmlns:r="http://schemas.openxmlformats.org/officeDocument/2006/relationships">
  <dimension ref="A1:F10"/>
  <sheetViews>
    <sheetView view="pageBreakPreview" zoomScale="85" zoomScaleNormal="100" zoomScaleSheetLayoutView="85" workbookViewId="0">
      <pane ySplit="8" topLeftCell="A9" activePane="bottomLeft" state="frozen"/>
      <selection pane="bottomLeft" activeCell="C10" sqref="C10"/>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45" t="str">
        <f>IF('1_GO'!C3="","",'1_GO'!C3)</f>
        <v>Muhakemat Süreçleri</v>
      </c>
      <c r="C1" s="145"/>
      <c r="D1" s="145"/>
      <c r="E1" s="35" t="s">
        <v>808</v>
      </c>
      <c r="F1" s="14"/>
    </row>
    <row r="2" spans="1:6">
      <c r="A2" s="1" t="s">
        <v>786</v>
      </c>
      <c r="B2" s="146" t="str">
        <f>IF('1_GO'!C4="","",'1_GO'!C4)</f>
        <v>Personel İşlemleri</v>
      </c>
      <c r="C2" s="146"/>
      <c r="D2" s="146"/>
      <c r="E2" s="14"/>
      <c r="F2" s="14"/>
    </row>
    <row r="3" spans="1:6">
      <c r="A3" s="1" t="s">
        <v>785</v>
      </c>
      <c r="B3" s="147" t="str">
        <f>IF('1_GO'!C5="","",'1_GO'!C5)</f>
        <v>Emekliliğe Ayırma Süreci</v>
      </c>
      <c r="C3" s="147"/>
      <c r="D3" s="147"/>
      <c r="E3" s="14"/>
      <c r="F3" s="14"/>
    </row>
    <row r="4" spans="1:6">
      <c r="A4" s="2"/>
      <c r="B4" s="2"/>
      <c r="C4" s="2"/>
      <c r="D4" s="14"/>
      <c r="E4" s="14"/>
      <c r="F4" s="14"/>
    </row>
    <row r="5" spans="1:6" ht="21.75">
      <c r="A5" s="6" t="s">
        <v>109</v>
      </c>
      <c r="B5" s="7"/>
      <c r="C5" s="7"/>
      <c r="D5" s="16"/>
      <c r="E5" s="159" t="s">
        <v>113</v>
      </c>
      <c r="F5" s="14"/>
    </row>
    <row r="6" spans="1:6">
      <c r="A6" s="9"/>
      <c r="B6" s="10"/>
      <c r="C6" s="10"/>
      <c r="D6" s="17"/>
      <c r="E6" s="160"/>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1077</v>
      </c>
      <c r="C9" s="30" t="s">
        <v>1064</v>
      </c>
      <c r="D9" s="30" t="s">
        <v>1078</v>
      </c>
      <c r="E9" s="30" t="s">
        <v>1079</v>
      </c>
      <c r="F9" s="30" t="s">
        <v>1080</v>
      </c>
    </row>
    <row r="10" spans="1:6">
      <c r="A10" s="29">
        <v>2</v>
      </c>
      <c r="B10" s="30" t="s">
        <v>1081</v>
      </c>
    </row>
  </sheetData>
  <sheetProtection formatCells="0" selectLockedCells="1"/>
  <mergeCells count="4">
    <mergeCell ref="B1:D1"/>
    <mergeCell ref="B2:D2"/>
    <mergeCell ref="B3:D3"/>
    <mergeCell ref="E5:E6"/>
  </mergeCells>
  <phoneticPr fontId="35" type="noConversion"/>
  <conditionalFormatting sqref="B1:B3">
    <cfRule type="containsBlanks" dxfId="7" priority="2">
      <formula>LEN(TRIM(B1))=0</formula>
    </cfRule>
  </conditionalFormatting>
  <conditionalFormatting sqref="A9:F65536">
    <cfRule type="containsBlanks" dxfId="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D15" sqref="D15"/>
    </sheetView>
  </sheetViews>
  <sheetFormatPr defaultRowHeight="17.25"/>
  <sheetData>
    <row r="1" spans="1:11" ht="27.75">
      <c r="A1" s="134" t="s">
        <v>1103</v>
      </c>
      <c r="B1" s="134"/>
      <c r="C1" s="134"/>
      <c r="D1" s="134"/>
      <c r="E1" s="134"/>
      <c r="F1" s="134"/>
      <c r="G1" s="134"/>
      <c r="H1" s="134"/>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topLeftCell="C1" zoomScale="60" zoomScaleNormal="100" workbookViewId="0">
      <pane ySplit="9" topLeftCell="A10" activePane="bottomLeft" state="frozen"/>
      <selection pane="bottomLeft" activeCell="D10" sqref="D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45" t="str">
        <f>IF('1_GO'!C3="","",'1_GO'!C3)</f>
        <v>Muhakemat Süreçleri</v>
      </c>
      <c r="C1" s="145"/>
      <c r="D1" s="145"/>
      <c r="E1" s="35" t="s">
        <v>808</v>
      </c>
      <c r="F1" s="14"/>
      <c r="G1" s="14"/>
    </row>
    <row r="2" spans="1:7">
      <c r="A2" s="1" t="s">
        <v>786</v>
      </c>
      <c r="B2" s="146" t="str">
        <f>IF('1_GO'!C4="","",'1_GO'!C4)</f>
        <v>Personel İşlemleri</v>
      </c>
      <c r="C2" s="146"/>
      <c r="D2" s="146"/>
      <c r="E2" s="14"/>
      <c r="F2" s="14"/>
      <c r="G2" s="14"/>
    </row>
    <row r="3" spans="1:7">
      <c r="A3" s="1" t="s">
        <v>785</v>
      </c>
      <c r="B3" s="147" t="str">
        <f>IF('1_GO'!C5="","",'1_GO'!C5)</f>
        <v>Emekliliğe Ayırma Süreci</v>
      </c>
      <c r="C3" s="147"/>
      <c r="D3" s="147"/>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5" priority="2">
      <formula>LEN(TRIM(B1))=0</formula>
    </cfRule>
  </conditionalFormatting>
  <conditionalFormatting sqref="A10:G65536">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4"/>
  <sheetViews>
    <sheetView tabSelected="1" view="pageBreakPreview" zoomScale="60" zoomScaleNormal="100" workbookViewId="0">
      <selection activeCell="A10" sqref="A10: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45" t="str">
        <f>IF('1_GO'!C3="","",'1_GO'!C3)</f>
        <v>Muhakemat Süreçleri</v>
      </c>
      <c r="C1" s="145"/>
      <c r="D1" s="145"/>
      <c r="E1" s="35" t="s">
        <v>808</v>
      </c>
      <c r="F1" s="14"/>
    </row>
    <row r="2" spans="1:6">
      <c r="A2" s="1" t="s">
        <v>786</v>
      </c>
      <c r="B2" s="146" t="str">
        <f>IF('1_GO'!C4="","",'1_GO'!C4)</f>
        <v>Personel İşlemleri</v>
      </c>
      <c r="C2" s="146"/>
      <c r="D2" s="146"/>
      <c r="E2" s="14"/>
      <c r="F2" s="14"/>
    </row>
    <row r="3" spans="1:6">
      <c r="A3" s="1" t="s">
        <v>785</v>
      </c>
      <c r="B3" s="147" t="str">
        <f>IF('1_GO'!C5="","",'1_GO'!C5)</f>
        <v>Emekliliğe Ayırma Süreci</v>
      </c>
      <c r="C3" s="147"/>
      <c r="D3" s="147"/>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1107</v>
      </c>
      <c r="C10" s="29">
        <v>2478945</v>
      </c>
      <c r="D10" s="167" t="s">
        <v>1108</v>
      </c>
      <c r="E10" s="29" t="s">
        <v>1109</v>
      </c>
      <c r="F10" s="29" t="s">
        <v>1110</v>
      </c>
    </row>
    <row r="11" spans="1:6">
      <c r="A11" s="29">
        <v>2</v>
      </c>
      <c r="B11" s="29" t="s">
        <v>1111</v>
      </c>
      <c r="C11" s="29">
        <v>2478945</v>
      </c>
      <c r="D11" s="167" t="s">
        <v>1112</v>
      </c>
      <c r="E11" s="29" t="s">
        <v>1109</v>
      </c>
      <c r="F11" s="29" t="s">
        <v>1110</v>
      </c>
    </row>
    <row r="12" spans="1:6">
      <c r="A12" s="29">
        <v>3</v>
      </c>
      <c r="B12" s="29" t="s">
        <v>1113</v>
      </c>
      <c r="C12" s="29">
        <v>2478945</v>
      </c>
      <c r="D12" s="167" t="s">
        <v>1114</v>
      </c>
      <c r="E12" s="29" t="s">
        <v>1109</v>
      </c>
      <c r="F12" s="29" t="s">
        <v>1115</v>
      </c>
    </row>
    <row r="13" spans="1:6">
      <c r="A13" s="29">
        <v>4</v>
      </c>
      <c r="B13" s="29" t="s">
        <v>1116</v>
      </c>
      <c r="C13" s="29">
        <v>2478945</v>
      </c>
      <c r="D13" s="167" t="s">
        <v>1117</v>
      </c>
      <c r="E13" s="29" t="s">
        <v>1109</v>
      </c>
      <c r="F13" s="29" t="s">
        <v>1115</v>
      </c>
    </row>
    <row r="14" spans="1:6">
      <c r="A14" s="29">
        <v>5</v>
      </c>
      <c r="B14" s="29" t="s">
        <v>1118</v>
      </c>
      <c r="C14" s="29">
        <v>2478945</v>
      </c>
      <c r="D14" s="167" t="s">
        <v>1119</v>
      </c>
      <c r="E14" s="29" t="s">
        <v>1109</v>
      </c>
      <c r="F14" s="29" t="s">
        <v>1120</v>
      </c>
    </row>
  </sheetData>
  <sheetProtection selectLockedCells="1"/>
  <mergeCells count="3">
    <mergeCell ref="B1:D1"/>
    <mergeCell ref="B2:D2"/>
    <mergeCell ref="B3:D3"/>
  </mergeCells>
  <phoneticPr fontId="35" type="noConversion"/>
  <conditionalFormatting sqref="B1:B3">
    <cfRule type="containsBlanks" dxfId="3" priority="3">
      <formula>LEN(TRIM(B1))=0</formula>
    </cfRule>
  </conditionalFormatting>
  <conditionalFormatting sqref="A10:F65536">
    <cfRule type="containsBlanks" dxfId="2" priority="2">
      <formula>LEN(TRIM(A10))=0</formula>
    </cfRule>
  </conditionalFormatting>
  <conditionalFormatting sqref="A10:F14">
    <cfRule type="containsBlanks" dxfId="1" priority="1">
      <formula>LEN(TRIM(A10))=0</formula>
    </cfRule>
  </conditionalFormatting>
  <hyperlinks>
    <hyperlink ref="E1" location="'1_GO'!A1" display="Anasayfa"/>
    <hyperlink ref="D10" r:id="rId1"/>
    <hyperlink ref="D11:D14" r:id="rId2" display="elazig_ihsana@bahum.gov.tr"/>
    <hyperlink ref="D11" r:id="rId3"/>
    <hyperlink ref="D12" r:id="rId4"/>
    <hyperlink ref="D13" r:id="rId5"/>
    <hyperlink ref="D14" r:id="rId6"/>
  </hyperlinks>
  <pageMargins left="0.7" right="0.7" top="0.75" bottom="0.75" header="0.3" footer="0.3"/>
  <pageSetup paperSize="9" scale="60" orientation="portrait" r:id="rId7"/>
  <legacyDrawing r:id="rId8"/>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61" t="s">
        <v>909</v>
      </c>
      <c r="B28" s="22" t="s">
        <v>910</v>
      </c>
      <c r="C28" s="22" t="s">
        <v>911</v>
      </c>
      <c r="D28" s="22" t="s">
        <v>912</v>
      </c>
    </row>
    <row r="29" spans="1:4" ht="63.75">
      <c r="A29" s="162"/>
      <c r="B29" s="22" t="s">
        <v>913</v>
      </c>
      <c r="C29" s="22" t="s">
        <v>911</v>
      </c>
      <c r="D29" s="22" t="s">
        <v>912</v>
      </c>
    </row>
    <row r="30" spans="1:4" ht="51">
      <c r="A30" s="163"/>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64" t="s">
        <v>924</v>
      </c>
      <c r="B33" s="22" t="s">
        <v>925</v>
      </c>
      <c r="C33" s="22" t="s">
        <v>926</v>
      </c>
      <c r="D33" s="22" t="s">
        <v>927</v>
      </c>
    </row>
    <row r="34" spans="1:4" ht="51">
      <c r="A34" s="165"/>
      <c r="B34" s="22" t="s">
        <v>928</v>
      </c>
      <c r="C34" s="22" t="s">
        <v>929</v>
      </c>
      <c r="D34" s="22" t="s">
        <v>930</v>
      </c>
    </row>
    <row r="35" spans="1:4" ht="51">
      <c r="A35" s="21" t="s">
        <v>931</v>
      </c>
      <c r="B35" s="22" t="s">
        <v>932</v>
      </c>
      <c r="C35" s="22" t="s">
        <v>931</v>
      </c>
      <c r="D35" s="22" t="s">
        <v>933</v>
      </c>
    </row>
    <row r="36" spans="1:4" ht="25.5">
      <c r="A36" s="164" t="s">
        <v>934</v>
      </c>
      <c r="B36" s="22" t="s">
        <v>935</v>
      </c>
      <c r="C36" s="22" t="s">
        <v>936</v>
      </c>
      <c r="D36" s="22" t="s">
        <v>937</v>
      </c>
    </row>
    <row r="37" spans="1:4" ht="25.5">
      <c r="A37" s="166"/>
      <c r="B37" s="22" t="s">
        <v>938</v>
      </c>
      <c r="C37" s="22" t="s">
        <v>936</v>
      </c>
      <c r="D37" s="22" t="s">
        <v>937</v>
      </c>
    </row>
    <row r="38" spans="1:4" ht="38.25">
      <c r="A38" s="165"/>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10" sqref="D10"/>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29" t="s">
        <v>104</v>
      </c>
      <c r="D1" s="129"/>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26" t="s">
        <v>101</v>
      </c>
      <c r="C36" s="126"/>
      <c r="D36" s="126"/>
      <c r="E36" s="126"/>
      <c r="F36" s="126"/>
      <c r="G36" s="126"/>
      <c r="H36" s="126"/>
      <c r="I36" s="126"/>
      <c r="J36" s="126"/>
      <c r="K36" s="126"/>
      <c r="L36" s="56"/>
      <c r="M36" s="56"/>
      <c r="N36" s="56"/>
      <c r="O36" s="56"/>
      <c r="P36" s="56"/>
      <c r="Q36" s="56"/>
    </row>
    <row r="37" spans="2:17">
      <c r="B37" s="130" t="s">
        <v>47</v>
      </c>
      <c r="C37" s="130"/>
      <c r="D37" s="130"/>
      <c r="E37" s="130"/>
      <c r="F37" s="130"/>
      <c r="G37" s="130"/>
      <c r="H37" s="130"/>
      <c r="I37" s="130"/>
      <c r="J37" s="130"/>
      <c r="K37" s="130"/>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0" t="s">
        <v>102</v>
      </c>
      <c r="C40" s="130"/>
      <c r="D40" s="130"/>
      <c r="E40" s="130"/>
      <c r="F40" s="130"/>
      <c r="G40" s="130"/>
      <c r="H40" s="130"/>
      <c r="I40" s="130"/>
      <c r="J40" s="130"/>
      <c r="K40" s="130"/>
      <c r="L40" s="56"/>
      <c r="M40" s="56"/>
      <c r="N40" s="56"/>
      <c r="O40" s="56"/>
      <c r="P40" s="56"/>
      <c r="Q40" s="56"/>
    </row>
    <row r="41" spans="2:17">
      <c r="B41" s="130" t="s">
        <v>48</v>
      </c>
      <c r="C41" s="130"/>
      <c r="D41" s="130"/>
      <c r="E41" s="130"/>
      <c r="F41" s="130"/>
      <c r="G41" s="130"/>
      <c r="H41" s="130"/>
      <c r="I41" s="130"/>
      <c r="J41" s="130"/>
      <c r="K41" s="130"/>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27" t="s">
        <v>66</v>
      </c>
      <c r="C64" s="128"/>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26" t="s">
        <v>74</v>
      </c>
      <c r="C78" s="126"/>
      <c r="D78" s="126"/>
      <c r="E78" s="126"/>
      <c r="F78" s="126"/>
      <c r="G78" s="126"/>
      <c r="H78" s="126"/>
      <c r="I78" s="126"/>
      <c r="J78" s="126"/>
      <c r="K78" s="126"/>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26" t="s">
        <v>75</v>
      </c>
      <c r="C105" s="126"/>
      <c r="D105" s="126"/>
      <c r="E105" s="126"/>
      <c r="F105" s="126"/>
      <c r="G105" s="126"/>
      <c r="H105" s="126"/>
      <c r="I105" s="126"/>
      <c r="J105" s="126"/>
      <c r="K105" s="126"/>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22" zoomScale="115" zoomScaleNormal="120" zoomScaleSheetLayoutView="115" zoomScalePageLayoutView="120" workbookViewId="0">
      <selection activeCell="E36" sqref="E36:I36"/>
    </sheetView>
  </sheetViews>
  <sheetFormatPr defaultRowHeight="17.25"/>
  <sheetData>
    <row r="1" spans="1:9">
      <c r="A1" s="135" t="s">
        <v>1060</v>
      </c>
      <c r="B1" s="135"/>
      <c r="C1" s="135"/>
      <c r="D1" s="135"/>
      <c r="E1" s="135"/>
      <c r="F1" s="135"/>
      <c r="G1" s="135"/>
      <c r="H1" s="135"/>
      <c r="I1" s="135"/>
    </row>
    <row r="2" spans="1:9">
      <c r="A2" s="135" t="s">
        <v>1061</v>
      </c>
      <c r="B2" s="135"/>
      <c r="C2" s="135"/>
      <c r="D2" s="135"/>
      <c r="E2" s="135"/>
      <c r="F2" s="135"/>
      <c r="G2" s="135"/>
      <c r="H2" s="135"/>
      <c r="I2" s="135"/>
    </row>
    <row r="3" spans="1:9" ht="27.75">
      <c r="A3" s="134" t="s">
        <v>1062</v>
      </c>
      <c r="B3" s="134"/>
      <c r="C3" s="134"/>
      <c r="D3" s="134"/>
      <c r="E3" s="134"/>
      <c r="F3" s="134"/>
      <c r="G3" s="134"/>
      <c r="H3" s="134"/>
      <c r="I3" s="134"/>
    </row>
    <row r="34" spans="1:9" ht="18" thickBot="1"/>
    <row r="35" spans="1:9">
      <c r="A35" s="136" t="s">
        <v>1104</v>
      </c>
      <c r="B35" s="137"/>
      <c r="C35" s="137"/>
      <c r="D35" s="138"/>
      <c r="E35" s="136" t="s">
        <v>1105</v>
      </c>
      <c r="F35" s="137"/>
      <c r="G35" s="137"/>
      <c r="H35" s="137"/>
      <c r="I35" s="138"/>
    </row>
    <row r="36" spans="1:9" ht="18.75" customHeight="1">
      <c r="A36" s="131"/>
      <c r="B36" s="132"/>
      <c r="C36" s="132"/>
      <c r="D36" s="133"/>
      <c r="E36" s="131"/>
      <c r="F36" s="132"/>
      <c r="G36" s="132"/>
      <c r="H36" s="132"/>
      <c r="I36" s="133"/>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topLeftCell="A25" zoomScale="115" zoomScaleNormal="120" zoomScaleSheetLayoutView="115" zoomScalePageLayoutView="120" workbookViewId="0">
      <selection activeCell="F37" sqref="F37"/>
    </sheetView>
  </sheetViews>
  <sheetFormatPr defaultRowHeight="17.25"/>
  <sheetData>
    <row r="1" spans="1:9">
      <c r="A1" s="135" t="s">
        <v>1060</v>
      </c>
      <c r="B1" s="135"/>
      <c r="C1" s="135"/>
      <c r="D1" s="135"/>
      <c r="E1" s="135"/>
      <c r="F1" s="135"/>
      <c r="G1" s="135"/>
      <c r="H1" s="135"/>
      <c r="I1" s="135"/>
    </row>
    <row r="2" spans="1:9">
      <c r="A2" s="135" t="s">
        <v>1061</v>
      </c>
      <c r="B2" s="135"/>
      <c r="C2" s="135"/>
      <c r="D2" s="135"/>
      <c r="E2" s="135"/>
      <c r="F2" s="135"/>
      <c r="G2" s="135"/>
      <c r="H2" s="135"/>
      <c r="I2" s="135"/>
    </row>
    <row r="3" spans="1:9" ht="27.75">
      <c r="A3" s="134" t="s">
        <v>1062</v>
      </c>
      <c r="B3" s="134"/>
      <c r="C3" s="134"/>
      <c r="D3" s="134"/>
      <c r="E3" s="134"/>
      <c r="F3" s="134"/>
      <c r="G3" s="134"/>
      <c r="H3" s="134"/>
      <c r="I3" s="134"/>
    </row>
    <row r="34" spans="1:9" ht="18" thickBot="1"/>
    <row r="35" spans="1:9">
      <c r="A35" s="136" t="s">
        <v>1106</v>
      </c>
      <c r="B35" s="137"/>
      <c r="C35" s="137"/>
      <c r="D35" s="138"/>
      <c r="E35" s="136" t="s">
        <v>1105</v>
      </c>
      <c r="F35" s="137"/>
      <c r="G35" s="137"/>
      <c r="H35" s="137"/>
      <c r="I35" s="138"/>
    </row>
    <row r="36" spans="1:9" ht="18.75" customHeight="1">
      <c r="A36" s="131"/>
      <c r="B36" s="132"/>
      <c r="C36" s="132"/>
      <c r="D36" s="133"/>
      <c r="E36" s="131"/>
      <c r="F36" s="132"/>
      <c r="G36" s="132"/>
      <c r="H36" s="132"/>
      <c r="I36" s="133"/>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dimension ref="A1:D12"/>
  <sheetViews>
    <sheetView showGridLines="0" view="pageBreakPreview" zoomScaleNormal="100" zoomScaleSheetLayoutView="100" workbookViewId="0">
      <selection activeCell="B15" sqref="B15"/>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39" t="str">
        <f>IF('1_GO'!C3="","",'1_GO'!C3)</f>
        <v>Muhakemat Süreçleri</v>
      </c>
      <c r="C1" s="140"/>
      <c r="D1" s="35" t="s">
        <v>808</v>
      </c>
    </row>
    <row r="2" spans="1:4">
      <c r="A2" s="1" t="s">
        <v>786</v>
      </c>
      <c r="B2" s="141" t="str">
        <f>IF('1_GO'!C4="","",'1_GO'!C4)</f>
        <v>Personel İşlemleri</v>
      </c>
      <c r="C2" s="142"/>
    </row>
    <row r="3" spans="1:4">
      <c r="A3" s="1" t="s">
        <v>785</v>
      </c>
      <c r="B3" s="143" t="str">
        <f>IF('1_GO'!C5="","",'1_GO'!C5)</f>
        <v>Emekliliğe Ayırma Süreci</v>
      </c>
      <c r="C3" s="144"/>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1063</v>
      </c>
    </row>
    <row r="10" spans="1:4">
      <c r="A10" s="12">
        <v>2</v>
      </c>
      <c r="B10" s="12" t="s">
        <v>1064</v>
      </c>
    </row>
    <row r="11" spans="1:4">
      <c r="A11" s="12">
        <v>3</v>
      </c>
      <c r="B11" s="12" t="s">
        <v>1065</v>
      </c>
    </row>
    <row r="12" spans="1:4">
      <c r="A12" s="12">
        <v>4</v>
      </c>
      <c r="B12" s="12" t="s">
        <v>1066</v>
      </c>
    </row>
  </sheetData>
  <sheetProtection selectLockedCells="1"/>
  <mergeCells count="3">
    <mergeCell ref="B1:C1"/>
    <mergeCell ref="B2:C2"/>
    <mergeCell ref="B3:C3"/>
  </mergeCells>
  <phoneticPr fontId="35" type="noConversion"/>
  <conditionalFormatting sqref="B1:C3">
    <cfRule type="containsBlanks" dxfId="31" priority="3">
      <formula>LEN(TRIM(B1))=0</formula>
    </cfRule>
  </conditionalFormatting>
  <conditionalFormatting sqref="A9:B150 A151:C65324">
    <cfRule type="containsBlanks" dxfId="30" priority="2">
      <formula>LEN(TRIM(A9))=0</formula>
    </cfRule>
  </conditionalFormatting>
  <conditionalFormatting sqref="C9:C150">
    <cfRule type="containsBlanks" dxfId="29"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Normal="100" zoomScaleSheetLayoutView="85" workbookViewId="0">
      <selection activeCell="A7" sqref="A7"/>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39" t="str">
        <f>IF('1_GO'!C3="","",'1_GO'!C3)</f>
        <v>Muhakemat Süreçleri</v>
      </c>
      <c r="C1" s="140"/>
      <c r="D1" s="35" t="s">
        <v>808</v>
      </c>
    </row>
    <row r="2" spans="1:4">
      <c r="A2" s="1" t="s">
        <v>786</v>
      </c>
      <c r="B2" s="141" t="str">
        <f>IF('1_GO'!C4="","",'1_GO'!C4)</f>
        <v>Personel İşlemleri</v>
      </c>
      <c r="C2" s="142"/>
    </row>
    <row r="3" spans="1:4">
      <c r="A3" s="1" t="s">
        <v>785</v>
      </c>
      <c r="B3" s="143" t="str">
        <f>IF('1_GO'!C5="","",'1_GO'!C5)</f>
        <v>Emekliliğe Ayırma Süreci</v>
      </c>
      <c r="C3" s="144"/>
    </row>
    <row r="4" spans="1:4">
      <c r="A4" s="2"/>
      <c r="B4" s="2"/>
      <c r="C4" s="2"/>
    </row>
    <row r="5" spans="1:4" ht="21.75">
      <c r="A5" s="6" t="s">
        <v>1049</v>
      </c>
      <c r="B5" s="7"/>
      <c r="C5" s="8"/>
    </row>
    <row r="6" spans="1:4">
      <c r="A6" s="9" t="s">
        <v>1050</v>
      </c>
      <c r="B6" s="10"/>
      <c r="C6" s="11"/>
    </row>
    <row r="7" spans="1:4" ht="21.75">
      <c r="A7" s="106"/>
      <c r="B7" s="2"/>
      <c r="C7" s="2"/>
    </row>
    <row r="8" spans="1:4">
      <c r="A8" s="1" t="s">
        <v>782</v>
      </c>
      <c r="B8" s="1" t="s">
        <v>789</v>
      </c>
      <c r="C8" s="1" t="s">
        <v>781</v>
      </c>
    </row>
    <row r="9" spans="1:4"/>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8" priority="4">
      <formula>LEN(TRIM(B1))=0</formula>
    </cfRule>
  </conditionalFormatting>
  <conditionalFormatting sqref="A130:C65536">
    <cfRule type="containsBlanks" dxfId="27" priority="3">
      <formula>LEN(TRIM(A130))=0</formula>
    </cfRule>
  </conditionalFormatting>
  <conditionalFormatting sqref="A9:B105">
    <cfRule type="containsBlanks" dxfId="26" priority="2">
      <formula>LEN(TRIM(A9))=0</formula>
    </cfRule>
  </conditionalFormatting>
  <conditionalFormatting sqref="C9:C105">
    <cfRule type="containsBlanks" dxfId="25"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4" sqref="B14"/>
    </sheetView>
  </sheetViews>
  <sheetFormatPr defaultRowHeight="15"/>
  <cols>
    <col min="1" max="1" width="5" style="12" customWidth="1"/>
    <col min="2" max="2" width="71.375" style="12" customWidth="1"/>
    <col min="3" max="16384" width="9" style="2"/>
  </cols>
  <sheetData>
    <row r="1" spans="1:3">
      <c r="A1" s="1" t="s">
        <v>784</v>
      </c>
      <c r="B1" s="13" t="str">
        <f>IF('1_GO'!C3="","",'1_GO'!C3)</f>
        <v>Muhakemat Süreçleri</v>
      </c>
      <c r="C1" s="35" t="s">
        <v>808</v>
      </c>
    </row>
    <row r="2" spans="1:3">
      <c r="A2" s="1" t="s">
        <v>786</v>
      </c>
      <c r="B2" s="4" t="str">
        <f>IF('1_GO'!C4="","",'1_GO'!C4)</f>
        <v>Personel İşlemleri</v>
      </c>
    </row>
    <row r="3" spans="1:3">
      <c r="A3" s="1" t="s">
        <v>785</v>
      </c>
      <c r="B3" s="5" t="str">
        <f>IF('1_GO'!C5="","",'1_GO'!C5)</f>
        <v>Emekliliğe Ayırma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1067</v>
      </c>
    </row>
  </sheetData>
  <sheetProtection selectLockedCells="1"/>
  <phoneticPr fontId="35" type="noConversion"/>
  <conditionalFormatting sqref="B1:B3">
    <cfRule type="containsBlanks" dxfId="24" priority="2">
      <formula>LEN(TRIM(B1))=0</formula>
    </cfRule>
  </conditionalFormatting>
  <conditionalFormatting sqref="A9:B65536">
    <cfRule type="containsBlanks" dxfId="23"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Normal="100" zoomScaleSheetLayoutView="100" workbookViewId="0">
      <selection activeCell="B14" sqref="B14"/>
    </sheetView>
  </sheetViews>
  <sheetFormatPr defaultRowHeight="15"/>
  <cols>
    <col min="1" max="1" width="5" style="12" customWidth="1"/>
    <col min="2" max="2" width="79" style="12" customWidth="1"/>
    <col min="3" max="16384" width="9" style="2"/>
  </cols>
  <sheetData>
    <row r="1" spans="1:3">
      <c r="A1" s="1" t="s">
        <v>784</v>
      </c>
      <c r="B1" s="13" t="str">
        <f>IF('1_GO'!C3="","",'1_GO'!C3)</f>
        <v>Muhakemat Süreçleri</v>
      </c>
      <c r="C1" s="35" t="s">
        <v>808</v>
      </c>
    </row>
    <row r="2" spans="1:3">
      <c r="A2" s="1" t="s">
        <v>786</v>
      </c>
      <c r="B2" s="4" t="str">
        <f>IF('1_GO'!C4="","",'1_GO'!C4)</f>
        <v>Personel İşlemleri</v>
      </c>
    </row>
    <row r="3" spans="1:3">
      <c r="A3" s="1" t="s">
        <v>785</v>
      </c>
      <c r="B3" s="5" t="str">
        <f>IF('1_GO'!C5="","",'1_GO'!C5)</f>
        <v>Emekliliğe Ayırma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1068</v>
      </c>
    </row>
  </sheetData>
  <sheetProtection selectLockedCells="1"/>
  <phoneticPr fontId="35" type="noConversion"/>
  <conditionalFormatting sqref="B1:B3">
    <cfRule type="containsBlanks" dxfId="22" priority="2">
      <formula>LEN(TRIM(B1))=0</formula>
    </cfRule>
  </conditionalFormatting>
  <conditionalFormatting sqref="A9:B65536">
    <cfRule type="containsBlanks" dxfId="21"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0"/>
  <sheetViews>
    <sheetView view="pageBreakPreview" zoomScaleNormal="100" zoomScaleSheetLayoutView="100" workbookViewId="0">
      <selection activeCell="B15" sqref="B15"/>
    </sheetView>
  </sheetViews>
  <sheetFormatPr defaultRowHeight="15"/>
  <cols>
    <col min="1" max="1" width="5" style="12" customWidth="1"/>
    <col min="2" max="2" width="80.25" style="12" customWidth="1"/>
    <col min="3" max="16384" width="9" style="2"/>
  </cols>
  <sheetData>
    <row r="1" spans="1:3">
      <c r="A1" s="1" t="s">
        <v>784</v>
      </c>
      <c r="B1" s="13" t="str">
        <f>IF('1_GO'!C3="","",'1_GO'!C3)</f>
        <v>Muhakemat Süreçleri</v>
      </c>
      <c r="C1" s="35" t="s">
        <v>808</v>
      </c>
    </row>
    <row r="2" spans="1:3">
      <c r="A2" s="1" t="s">
        <v>786</v>
      </c>
      <c r="B2" s="4" t="str">
        <f>IF('1_GO'!C4="","",'1_GO'!C4)</f>
        <v>Personel İşlemleri</v>
      </c>
    </row>
    <row r="3" spans="1:3">
      <c r="A3" s="1" t="s">
        <v>785</v>
      </c>
      <c r="B3" s="5" t="str">
        <f>IF('1_GO'!C5="","",'1_GO'!C5)</f>
        <v>Emekliliğe Ayırma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1069</v>
      </c>
    </row>
    <row r="10" spans="1:3">
      <c r="A10" s="12">
        <v>2</v>
      </c>
      <c r="B10" s="12" t="s">
        <v>1070</v>
      </c>
    </row>
  </sheetData>
  <sheetProtection selectLockedCells="1"/>
  <phoneticPr fontId="35" type="noConversion"/>
  <conditionalFormatting sqref="B1:B3">
    <cfRule type="containsBlanks" dxfId="20" priority="3">
      <formula>LEN(TRIM(B1))=0</formula>
    </cfRule>
  </conditionalFormatting>
  <conditionalFormatting sqref="A10:B65536 A9">
    <cfRule type="containsBlanks" dxfId="19" priority="2">
      <formula>LEN(TRIM(A9))=0</formula>
    </cfRule>
  </conditionalFormatting>
  <conditionalFormatting sqref="B9">
    <cfRule type="containsBlanks" dxfId="18"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elazig_vahdettinb</cp:lastModifiedBy>
  <cp:lastPrinted>2014-07-09T11:05:33Z</cp:lastPrinted>
  <dcterms:created xsi:type="dcterms:W3CDTF">2011-03-10T05:19:50Z</dcterms:created>
  <dcterms:modified xsi:type="dcterms:W3CDTF">2014-10-23T06:32:57Z</dcterms:modified>
</cp:coreProperties>
</file>